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13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2" sheetId="21" r:id="rId21"/>
    <sheet name="120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definedNames/>
  <calcPr fullCalcOnLoad="1"/>
</workbook>
</file>

<file path=xl/sharedStrings.xml><?xml version="1.0" encoding="utf-8"?>
<sst xmlns="http://schemas.openxmlformats.org/spreadsheetml/2006/main" count="588" uniqueCount="70">
  <si>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</si>
  <si>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</si>
  <si>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</si>
  <si>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</si>
  <si>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</si>
  <si>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Сума</t>
  </si>
  <si>
    <t>Примітка</t>
  </si>
  <si>
    <t>Заробітна плата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</si>
  <si>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</si>
  <si>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</si>
  <si>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</si>
  <si>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</si>
  <si>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</si>
  <si>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</si>
  <si>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</si>
  <si>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</si>
  <si>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</si>
  <si>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</si>
  <si>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</si>
  <si>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</si>
  <si>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</si>
  <si>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</si>
  <si>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</si>
  <si>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</si>
  <si>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</si>
  <si>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</si>
  <si>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</si>
  <si>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</si>
  <si>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</si>
  <si>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</si>
  <si>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</si>
  <si>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</si>
  <si>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</si>
  <si>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</si>
  <si>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</si>
  <si>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</si>
  <si>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</si>
  <si>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</si>
  <si>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</si>
  <si>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</si>
  <si>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</si>
  <si>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</si>
  <si>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</si>
  <si>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</si>
  <si>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природо-науковий ліцей</t>
  </si>
  <si>
    <t>Витрати спеціального фонду</t>
  </si>
  <si>
    <t>Земельний податок</t>
  </si>
  <si>
    <t>Придбання обладнання і предметів довгострокового користування</t>
  </si>
  <si>
    <t>транспортні послуги</t>
  </si>
  <si>
    <t>Капітальний ремонт</t>
  </si>
  <si>
    <t>рознос пластиковий, тарілки мілкі, тарілки глибокі, ложки, виделки, стакани</t>
  </si>
  <si>
    <t>рознос пластиковий, тарілки мілкі, тарілки глибокі, ложки,  стакани</t>
  </si>
  <si>
    <t>рознос пластиковий, тарілки мілкі, тарілки глибокі, ложки,  стакани, стільці для їдальні</t>
  </si>
  <si>
    <t>рознос пластиковий, тарілки мілкі, тарілки глибокі, ложки, стакани, стільниці для столів</t>
  </si>
  <si>
    <t>рознос пластиковий, тарілки мілкі, тарілки глибокі, ложки, стакани</t>
  </si>
  <si>
    <t>рознос пластиковий, тарілки мілкі, тарілки глибокі, ложки, виделки, стакани, компресор для холодильної камери, тени електричні., стільці для їдальні</t>
  </si>
  <si>
    <t>рознос пластиковий, тарілки мілкі, тарілки глибокі,стакани, тени електричні, тени та конфорки</t>
  </si>
  <si>
    <t>рознос пластиковий, тарілки мілкі, тарілки глибокі, ложки, стакани, емаль, тени електричні</t>
  </si>
  <si>
    <t xml:space="preserve">рознос пластиковий, тарілки мілкі, тарілки глибокі, </t>
  </si>
  <si>
    <t>вик.проектно-кошторисної документації по об. "Кап.рем.спорт.зали"</t>
  </si>
  <si>
    <t>за компл.апаратур.для відтвор.аудіозапис.для пров.ЗНО з іноз.мов</t>
  </si>
  <si>
    <t>за вик.пр.-кошт.док.по об. "Кап.рем.асф.-бет.покр.тер."</t>
  </si>
  <si>
    <t>інтеракт.підл.для діт.з особ.осв.потр., м'як.куточ.для відпочинку, світловий пучок, іграшки та розвиваючі іграшки</t>
  </si>
  <si>
    <t xml:space="preserve"> </t>
  </si>
  <si>
    <t>альтанки, тренажер, електр.побут.прилади, іграшки та розвиваючі іграшки, шафа жарова, холодильник, кондиціонер, машини для обробки продуктів харчування, ларь морозильний, електр.побут.прилади</t>
  </si>
  <si>
    <t>Кап.рем.актової зали</t>
  </si>
  <si>
    <t>мультимедійний проектор</t>
  </si>
  <si>
    <t>двері металеві протипожежні</t>
  </si>
  <si>
    <t>польовий елемент для майданчика, карусель з кермом, плазмений телевізор</t>
  </si>
  <si>
    <t>дезактин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</si>
</sst>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6.003906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s="17" customFormat="1" ht="38.25" customHeight="1">
      <c r="A2" s="19" t="s">
        <v>15</v>
      </c>
      <c r="B2" s="19"/>
      <c r="C2" s="16" t="s">
        <v>16</v>
      </c>
    </row>
    <row r="3" spans="1:3" s="17" customFormat="1" ht="18" customHeight="1">
      <c r="A3" s="15"/>
      <c r="B3" s="15"/>
      <c r="C3" s="16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6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/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2" ht="18">
      <c r="A16" s="1" t="s">
        <v>12</v>
      </c>
      <c r="B16" s="9">
        <f>SUM(B5:B15)</f>
        <v>0</v>
      </c>
    </row>
    <row r="17" spans="1:2" s="12" customFormat="1" ht="18">
      <c r="A17" s="10" t="s">
        <v>12</v>
      </c>
      <c r="B17" s="11"/>
    </row>
    <row r="18" ht="18">
      <c r="B18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72">
      <c r="A7" s="7" t="s">
        <v>1</v>
      </c>
      <c r="B7" s="8">
        <v>15883.35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201458.52</v>
      </c>
      <c r="C9" s="6"/>
    </row>
    <row r="10" spans="1:3" ht="18.75">
      <c r="A10" s="7" t="s">
        <v>4</v>
      </c>
      <c r="B10" s="8">
        <v>8725</v>
      </c>
      <c r="C10" s="6" t="s">
        <v>48</v>
      </c>
    </row>
    <row r="11" spans="1:3" ht="18.75">
      <c r="A11" s="7" t="s">
        <v>46</v>
      </c>
      <c r="B11" s="8"/>
      <c r="C11" s="6"/>
    </row>
    <row r="12" spans="1:3" ht="54" customHeight="1">
      <c r="A12" s="7" t="s">
        <v>47</v>
      </c>
      <c r="B12" s="8">
        <v>37299.9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264925.32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0">
      <selection activeCell="A16" sqref="A16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4.57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250877.8</v>
      </c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59635.04</v>
      </c>
      <c r="C9" s="6"/>
    </row>
    <row r="10" spans="1:3" ht="18.75">
      <c r="A10" s="7" t="s">
        <v>4</v>
      </c>
      <c r="B10" s="8">
        <v>420.5</v>
      </c>
      <c r="C10" s="6"/>
    </row>
    <row r="11" spans="1:3" ht="18.75">
      <c r="A11" s="7" t="s">
        <v>46</v>
      </c>
      <c r="B11" s="8"/>
      <c r="C11" s="6"/>
    </row>
    <row r="12" spans="1:3" ht="291.75" customHeight="1">
      <c r="A12" s="7" t="s">
        <v>47</v>
      </c>
      <c r="B12" s="8">
        <v>705749.8</v>
      </c>
      <c r="C12" s="18" t="s">
        <v>64</v>
      </c>
    </row>
    <row r="13" spans="1:3" ht="50.25" customHeight="1">
      <c r="A13" s="5" t="s">
        <v>49</v>
      </c>
      <c r="B13" s="8"/>
      <c r="C13" s="18" t="s">
        <v>63</v>
      </c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>
        <v>130000</v>
      </c>
      <c r="C16" s="6"/>
    </row>
    <row r="17" spans="1:2" ht="18">
      <c r="A17" s="1" t="s">
        <v>12</v>
      </c>
      <c r="B17" s="9">
        <f>SUM(B5:B16)</f>
        <v>1146683.1400000001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32345.1</v>
      </c>
      <c r="C5" s="6"/>
    </row>
    <row r="6" spans="1:3" ht="27" customHeight="1">
      <c r="A6" s="7" t="s">
        <v>0</v>
      </c>
      <c r="B6" s="8">
        <v>7723.23</v>
      </c>
      <c r="C6" s="6"/>
    </row>
    <row r="7" spans="1:3" ht="90">
      <c r="A7" s="7" t="s">
        <v>1</v>
      </c>
      <c r="B7" s="8">
        <v>95940.71</v>
      </c>
      <c r="C7" s="18" t="s">
        <v>53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520619.78</v>
      </c>
      <c r="C9" s="6"/>
    </row>
    <row r="10" spans="1:3" ht="18.75">
      <c r="A10" s="7" t="s">
        <v>4</v>
      </c>
      <c r="B10" s="8">
        <v>5022</v>
      </c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>
        <v>85020.9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746671.7200000001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29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72">
      <c r="A7" s="7" t="s">
        <v>1</v>
      </c>
      <c r="B7" s="8">
        <v>55535.11</v>
      </c>
      <c r="C7" s="18" t="s">
        <v>54</v>
      </c>
    </row>
    <row r="8" spans="1:3" ht="37.5">
      <c r="A8" s="7" t="s">
        <v>2</v>
      </c>
      <c r="B8" s="8">
        <v>6000</v>
      </c>
      <c r="C8" s="6" t="s">
        <v>69</v>
      </c>
    </row>
    <row r="9" spans="1:3" ht="18.75">
      <c r="A9" s="7" t="s">
        <v>3</v>
      </c>
      <c r="B9" s="8">
        <v>235552.59</v>
      </c>
      <c r="C9" s="6"/>
    </row>
    <row r="10" spans="1:3" ht="18.75">
      <c r="A10" s="7" t="s">
        <v>4</v>
      </c>
      <c r="B10" s="8">
        <v>8789</v>
      </c>
      <c r="C10" s="6" t="s">
        <v>48</v>
      </c>
    </row>
    <row r="11" spans="1:3" ht="18.75">
      <c r="A11" s="7" t="s">
        <v>46</v>
      </c>
      <c r="B11" s="8">
        <v>1925.81</v>
      </c>
      <c r="C11" s="6"/>
    </row>
    <row r="12" spans="1:3" ht="50.25" customHeight="1">
      <c r="A12" s="7" t="s">
        <v>47</v>
      </c>
      <c r="B12" s="8">
        <v>39699.9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349060.96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0">
      <selection activeCell="A16" sqref="A16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32963.92</v>
      </c>
      <c r="C5" s="6"/>
    </row>
    <row r="6" spans="1:3" ht="27" customHeight="1">
      <c r="A6" s="7" t="s">
        <v>0</v>
      </c>
      <c r="B6" s="8">
        <v>7252.07</v>
      </c>
      <c r="C6" s="6"/>
    </row>
    <row r="7" spans="1:3" ht="144">
      <c r="A7" s="7" t="s">
        <v>1</v>
      </c>
      <c r="B7" s="8">
        <v>34334.81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492248.53</v>
      </c>
      <c r="C9" s="6"/>
    </row>
    <row r="10" spans="1:3" ht="36">
      <c r="A10" s="7" t="s">
        <v>4</v>
      </c>
      <c r="B10" s="8">
        <v>6993.5</v>
      </c>
      <c r="C10" s="18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>
        <v>72548.4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87.75" customHeight="1">
      <c r="A16" s="5" t="s">
        <v>49</v>
      </c>
      <c r="B16" s="8">
        <v>1430332.9</v>
      </c>
      <c r="C16" s="18" t="s">
        <v>61</v>
      </c>
    </row>
    <row r="17" spans="1:2" ht="18">
      <c r="A17" s="1" t="s">
        <v>12</v>
      </c>
      <c r="B17" s="9">
        <f>SUM(B5:B16)</f>
        <v>2076674.13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74655.35</v>
      </c>
      <c r="C5" s="6"/>
    </row>
    <row r="6" spans="1:3" ht="27" customHeight="1">
      <c r="A6" s="7" t="s">
        <v>0</v>
      </c>
      <c r="B6" s="8">
        <v>16424.17</v>
      </c>
      <c r="C6" s="6"/>
    </row>
    <row r="7" spans="1:3" ht="180">
      <c r="A7" s="7" t="s">
        <v>1</v>
      </c>
      <c r="B7" s="8">
        <v>221312.43</v>
      </c>
      <c r="C7" s="18" t="s">
        <v>55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921067.93</v>
      </c>
      <c r="C9" s="6"/>
    </row>
    <row r="10" spans="1:3" ht="18.75">
      <c r="A10" s="7" t="s">
        <v>4</v>
      </c>
      <c r="B10" s="8">
        <v>6638.5</v>
      </c>
      <c r="C10" s="6" t="s">
        <v>48</v>
      </c>
    </row>
    <row r="11" spans="1:3" ht="18.75">
      <c r="A11" s="7" t="s">
        <v>46</v>
      </c>
      <c r="B11" s="8">
        <v>201.72</v>
      </c>
      <c r="C11" s="6"/>
    </row>
    <row r="12" spans="1:3" ht="53.25" customHeight="1">
      <c r="A12" s="7" t="s">
        <v>47</v>
      </c>
      <c r="B12" s="8">
        <v>371369.9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1611670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102504.42</v>
      </c>
      <c r="C5" s="6"/>
    </row>
    <row r="6" spans="1:3" ht="27" customHeight="1">
      <c r="A6" s="7" t="s">
        <v>0</v>
      </c>
      <c r="B6" s="8">
        <v>22550.99</v>
      </c>
      <c r="C6" s="6"/>
    </row>
    <row r="7" spans="1:3" ht="126">
      <c r="A7" s="7" t="s">
        <v>1</v>
      </c>
      <c r="B7" s="8">
        <v>58149.08</v>
      </c>
      <c r="C7" s="18" t="s">
        <v>56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1131949.79</v>
      </c>
      <c r="C9" s="6"/>
    </row>
    <row r="10" spans="1:3" ht="18.75">
      <c r="A10" s="7" t="s">
        <v>4</v>
      </c>
      <c r="B10" s="8">
        <v>11074</v>
      </c>
      <c r="C10" s="6" t="s">
        <v>48</v>
      </c>
    </row>
    <row r="11" spans="1:3" ht="18.75">
      <c r="A11" s="7" t="s">
        <v>46</v>
      </c>
      <c r="B11" s="8">
        <v>99.2</v>
      </c>
      <c r="C11" s="6"/>
    </row>
    <row r="12" spans="1:3" ht="54.75" customHeight="1">
      <c r="A12" s="7" t="s">
        <v>47</v>
      </c>
      <c r="B12" s="8">
        <v>523881.54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>
        <v>654167.81</v>
      </c>
      <c r="C16" s="6" t="s">
        <v>65</v>
      </c>
    </row>
    <row r="17" spans="1:2" ht="18">
      <c r="A17" s="1" t="s">
        <v>12</v>
      </c>
      <c r="B17" s="9">
        <f>SUM(B5:B16)</f>
        <v>2504376.83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33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108">
      <c r="A7" s="7" t="s">
        <v>1</v>
      </c>
      <c r="B7" s="8">
        <v>105448.77</v>
      </c>
      <c r="C7" s="18" t="s">
        <v>57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257699.99</v>
      </c>
      <c r="C9" s="6"/>
    </row>
    <row r="10" spans="1:3" ht="18.75">
      <c r="A10" s="7" t="s">
        <v>4</v>
      </c>
      <c r="B10" s="8">
        <v>7544</v>
      </c>
      <c r="C10" s="6" t="s">
        <v>48</v>
      </c>
    </row>
    <row r="11" spans="1:3" ht="18.75">
      <c r="A11" s="7" t="s">
        <v>46</v>
      </c>
      <c r="B11" s="8"/>
      <c r="C11" s="6"/>
    </row>
    <row r="12" spans="1:3" ht="52.5" customHeight="1">
      <c r="A12" s="7" t="s">
        <v>47</v>
      </c>
      <c r="B12" s="8">
        <v>140967.5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513218.81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36963.72</v>
      </c>
      <c r="C5" s="6"/>
    </row>
    <row r="6" spans="1:3" ht="27" customHeight="1">
      <c r="A6" s="7" t="s">
        <v>0</v>
      </c>
      <c r="B6" s="8">
        <v>8132.02</v>
      </c>
      <c r="C6" s="6"/>
    </row>
    <row r="7" spans="1:3" ht="90">
      <c r="A7" s="7" t="s">
        <v>1</v>
      </c>
      <c r="B7" s="8">
        <v>77634.12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452642.64</v>
      </c>
      <c r="C9" s="6"/>
    </row>
    <row r="10" spans="1:3" ht="18.75">
      <c r="A10" s="7" t="s">
        <v>4</v>
      </c>
      <c r="B10" s="8">
        <v>7500.5</v>
      </c>
      <c r="C10" s="6"/>
    </row>
    <row r="11" spans="1:3" ht="18.75">
      <c r="A11" s="7" t="s">
        <v>46</v>
      </c>
      <c r="B11" s="8">
        <v>27.73</v>
      </c>
      <c r="C11" s="6"/>
    </row>
    <row r="12" spans="1:3" ht="52.5" customHeight="1">
      <c r="A12" s="7" t="s">
        <v>47</v>
      </c>
      <c r="B12" s="8">
        <v>76599.9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659500.63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90">
      <c r="A7" s="7" t="s">
        <v>1</v>
      </c>
      <c r="B7" s="8">
        <v>82508.74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427312.86</v>
      </c>
      <c r="C9" s="6"/>
    </row>
    <row r="10" spans="1:3" ht="18.75">
      <c r="A10" s="7" t="s">
        <v>4</v>
      </c>
      <c r="B10" s="8">
        <v>10236</v>
      </c>
      <c r="C10" s="6" t="s">
        <v>48</v>
      </c>
    </row>
    <row r="11" spans="1:3" ht="18.75">
      <c r="A11" s="7" t="s">
        <v>46</v>
      </c>
      <c r="B11" s="8">
        <v>167.97</v>
      </c>
      <c r="C11" s="6"/>
    </row>
    <row r="12" spans="1:3" ht="52.5" customHeight="1">
      <c r="A12" s="7" t="s">
        <v>47</v>
      </c>
      <c r="B12" s="8">
        <v>42199.9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563984.02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2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72">
      <c r="A7" s="7" t="s">
        <v>1</v>
      </c>
      <c r="B7" s="8">
        <v>58794.59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231763.96</v>
      </c>
      <c r="C9" s="6"/>
    </row>
    <row r="10" spans="1:3" ht="18.75">
      <c r="A10" s="7" t="s">
        <v>4</v>
      </c>
      <c r="B10" s="8">
        <v>7348</v>
      </c>
      <c r="C10" s="18" t="s">
        <v>48</v>
      </c>
    </row>
    <row r="11" spans="1:3" ht="18.75">
      <c r="A11" s="7" t="s">
        <v>46</v>
      </c>
      <c r="B11" s="8">
        <v>125.03</v>
      </c>
      <c r="C11" s="6"/>
    </row>
    <row r="12" spans="1:3" ht="54.75" customHeight="1">
      <c r="A12" s="7" t="s">
        <v>47</v>
      </c>
      <c r="B12" s="8">
        <v>48599.9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57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348190.03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72">
      <c r="A7" s="7" t="s">
        <v>1</v>
      </c>
      <c r="B7" s="8">
        <v>94098.74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275144.83</v>
      </c>
      <c r="C9" s="6"/>
    </row>
    <row r="10" spans="1:3" ht="18.75">
      <c r="A10" s="7" t="s">
        <v>4</v>
      </c>
      <c r="B10" s="8">
        <v>9362.5</v>
      </c>
      <c r="C10" s="6" t="s">
        <v>48</v>
      </c>
    </row>
    <row r="11" spans="1:3" ht="18.75">
      <c r="A11" s="7" t="s">
        <v>46</v>
      </c>
      <c r="B11" s="8">
        <v>62.27</v>
      </c>
      <c r="C11" s="6"/>
    </row>
    <row r="12" spans="1:3" ht="54" customHeight="1">
      <c r="A12" s="7" t="s">
        <v>47</v>
      </c>
      <c r="B12" s="8">
        <v>29699.9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409926.79000000004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90">
      <c r="A7" s="7" t="s">
        <v>1</v>
      </c>
      <c r="B7" s="8">
        <v>39433.19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258014.95</v>
      </c>
      <c r="C9" s="6"/>
    </row>
    <row r="10" spans="1:3" ht="18.75">
      <c r="A10" s="7" t="s">
        <v>4</v>
      </c>
      <c r="B10" s="8">
        <v>7232.5</v>
      </c>
      <c r="C10" s="6"/>
    </row>
    <row r="11" spans="1:3" ht="18.75">
      <c r="A11" s="7" t="s">
        <v>46</v>
      </c>
      <c r="B11" s="8">
        <v>20.06</v>
      </c>
      <c r="C11" s="6"/>
    </row>
    <row r="12" spans="1:3" ht="55.5" customHeight="1">
      <c r="A12" s="7" t="s">
        <v>47</v>
      </c>
      <c r="B12" s="8">
        <v>84483.7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390742.95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90">
      <c r="A7" s="7" t="s">
        <v>1</v>
      </c>
      <c r="B7" s="8">
        <v>85823.33</v>
      </c>
      <c r="C7" s="18" t="s">
        <v>54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390675.43</v>
      </c>
      <c r="C9" s="6"/>
    </row>
    <row r="10" spans="1:3" ht="18.75">
      <c r="A10" s="7" t="s">
        <v>4</v>
      </c>
      <c r="B10" s="8">
        <v>9768.5</v>
      </c>
      <c r="C10" s="6" t="s">
        <v>48</v>
      </c>
    </row>
    <row r="11" spans="1:3" ht="18.75">
      <c r="A11" s="7" t="s">
        <v>46</v>
      </c>
      <c r="B11" s="8">
        <v>70.69</v>
      </c>
      <c r="C11" s="6"/>
    </row>
    <row r="12" spans="1:3" ht="77.25" customHeight="1">
      <c r="A12" s="7" t="s">
        <v>47</v>
      </c>
      <c r="B12" s="8">
        <v>145925.6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>
        <v>620042</v>
      </c>
      <c r="C16" s="18" t="s">
        <v>59</v>
      </c>
    </row>
    <row r="17" spans="1:2" ht="18">
      <c r="A17" s="1" t="s">
        <v>12</v>
      </c>
      <c r="B17" s="9">
        <f>SUM(B5:B16)</f>
        <v>1253864.1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40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90">
      <c r="A7" s="7" t="s">
        <v>1</v>
      </c>
      <c r="B7" s="8">
        <v>87470.58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392588.87</v>
      </c>
      <c r="C9" s="6"/>
    </row>
    <row r="10" spans="1:3" ht="18.75">
      <c r="A10" s="7" t="s">
        <v>4</v>
      </c>
      <c r="B10" s="8">
        <v>4805</v>
      </c>
      <c r="C10" s="6" t="s">
        <v>48</v>
      </c>
    </row>
    <row r="11" spans="1:3" ht="18.75">
      <c r="A11" s="7" t="s">
        <v>46</v>
      </c>
      <c r="B11" s="8">
        <v>46.7</v>
      </c>
      <c r="C11" s="6"/>
    </row>
    <row r="12" spans="1:3" ht="51" customHeight="1">
      <c r="A12" s="7" t="s">
        <v>47</v>
      </c>
      <c r="B12" s="8">
        <v>90883.7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577353.4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144">
      <c r="A7" s="7" t="s">
        <v>1</v>
      </c>
      <c r="B7" s="8">
        <v>1154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450215.95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92.06</v>
      </c>
      <c r="C11" s="6"/>
    </row>
    <row r="12" spans="1:3" ht="54.75" customHeight="1">
      <c r="A12" s="7" t="s">
        <v>47</v>
      </c>
      <c r="B12" s="8">
        <v>17199.9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468661.91000000003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8">
      <selection activeCell="B17" sqref="B1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144">
      <c r="A7" s="7" t="s">
        <v>1</v>
      </c>
      <c r="B7" s="8">
        <v>71254.3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234902.22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183.75" customHeight="1">
      <c r="A12" s="7" t="s">
        <v>47</v>
      </c>
      <c r="B12" s="8">
        <v>323897.04</v>
      </c>
      <c r="C12" s="18" t="s">
        <v>62</v>
      </c>
    </row>
    <row r="13" spans="1:3" ht="134.25" customHeight="1">
      <c r="A13" s="5" t="s">
        <v>49</v>
      </c>
      <c r="B13" s="8"/>
      <c r="C13" s="18" t="s">
        <v>68</v>
      </c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630053.56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44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75812.57</v>
      </c>
      <c r="C5" s="6"/>
    </row>
    <row r="6" spans="1:3" ht="27" customHeight="1">
      <c r="A6" s="7" t="s">
        <v>0</v>
      </c>
      <c r="B6" s="8">
        <v>80011.22</v>
      </c>
      <c r="C6" s="6"/>
    </row>
    <row r="7" spans="1:3" ht="72">
      <c r="A7" s="7" t="s">
        <v>1</v>
      </c>
      <c r="B7" s="8">
        <v>3532.72</v>
      </c>
      <c r="C7" s="18" t="s">
        <v>58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492946.73</v>
      </c>
      <c r="C9" s="6"/>
    </row>
    <row r="10" spans="1:3" ht="18.75">
      <c r="A10" s="7" t="s">
        <v>4</v>
      </c>
      <c r="B10" s="8">
        <v>2189.5</v>
      </c>
      <c r="C10" s="18"/>
    </row>
    <row r="11" spans="1:3" ht="18.75">
      <c r="A11" s="7" t="s">
        <v>46</v>
      </c>
      <c r="B11" s="8">
        <v>50.32</v>
      </c>
      <c r="C11" s="6"/>
    </row>
    <row r="12" spans="1:3" ht="93.75" customHeight="1">
      <c r="A12" s="7" t="s">
        <v>47</v>
      </c>
      <c r="B12" s="8">
        <v>50570</v>
      </c>
      <c r="C12" s="18" t="s">
        <v>60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705113.0599999999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14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f>КПНЛ!B5+'НВК 278'!B5+'НВК 240'!B5+'124'!B5+'120'!B5+'122'!B5+'119'!B5+'118'!B5+'113'!B5+'107'!B5+'91'!B5+'74'!B5+'72'!B5+'70'!B5+'68'!B5+'58'!B5+'51'!B5+'43'!B5+'41'!B5+'35'!B5+'31'!B5+'21'!B5+'19'!B5+'17'!B5+'14'!B5+'11'!B5</f>
        <v>617454.59</v>
      </c>
      <c r="C5" s="6"/>
    </row>
    <row r="6" spans="1:3" ht="27" customHeight="1">
      <c r="A6" s="7" t="s">
        <v>0</v>
      </c>
      <c r="B6" s="8">
        <f>КПНЛ!B6+'НВК 278'!B6+'НВК 240'!B6+'124'!B6+'120'!B6+'122'!B6+'119'!B6+'118'!B6+'113'!B6+'107'!B6+'91'!B6+'74'!B6+'72'!B6+'70'!B6+'68'!B6+'58'!B6+'51'!B6+'43'!B6+'41'!B6+'35'!B6+'31'!B6+'21'!B6+'19'!B6+'17'!B6+'14'!B6+'11'!B6</f>
        <v>202357.58</v>
      </c>
      <c r="C6" s="6"/>
    </row>
    <row r="7" spans="1:3" ht="37.5">
      <c r="A7" s="7" t="s">
        <v>1</v>
      </c>
      <c r="B7" s="8">
        <f>КПНЛ!B7+'НВК 278'!B7+'НВК 240'!B7+'124'!B7+'120'!B7+'122'!B7+'119'!B7+'118'!B7+'113'!B7+'107'!B7+'91'!B7+'74'!B7+'72'!B7+'70'!B7+'68'!B7+'58'!B7+'51'!B7+'43'!B7+'41'!B7+'35'!B7+'31'!B7+'21'!B7+'19'!B7+'17'!B7+'14'!B7+'11'!B7</f>
        <v>2129347.39</v>
      </c>
      <c r="C7" s="6"/>
    </row>
    <row r="8" spans="1:3" ht="37.5">
      <c r="A8" s="7" t="s">
        <v>2</v>
      </c>
      <c r="B8" s="8">
        <f>КПНЛ!B8+'НВК 278'!B8+'НВК 240'!B8+'124'!B8+'120'!B8+'122'!B8+'119'!B8+'118'!B8+'113'!B8+'107'!B8+'91'!B8+'74'!B8+'72'!B8+'70'!B8+'68'!B8+'58'!B8+'51'!B8+'43'!B8+'41'!B8+'35'!B8+'31'!B8+'21'!B8+'19'!B8+'17'!B8+'14'!B8+'11'!B8</f>
        <v>6000</v>
      </c>
      <c r="C8" s="6"/>
    </row>
    <row r="9" spans="1:3" ht="18.75">
      <c r="A9" s="7" t="s">
        <v>3</v>
      </c>
      <c r="B9" s="8">
        <f>КПНЛ!B9+'НВК 278'!B9+'НВК 240'!B9+'124'!B9+'120'!B9+'122'!B9+'119'!B9+'118'!B9+'113'!B9+'107'!B9+'91'!B9+'74'!B9+'72'!B9+'70'!B9+'68'!B9+'58'!B9+'51'!B9+'43'!B9+'41'!B9+'35'!B9+'31'!B9+'21'!B9+'19'!B9+'17'!B9+'14'!B9+'11'!B9</f>
        <v>10894726.55</v>
      </c>
      <c r="C9" s="6"/>
    </row>
    <row r="10" spans="1:3" ht="18.75">
      <c r="A10" s="7" t="s">
        <v>4</v>
      </c>
      <c r="B10" s="8">
        <f>КПНЛ!B10+'НВК 278'!B10+'НВК 240'!B10+'124'!B10+'120'!B10+'122'!B10+'119'!B10+'118'!B10+'113'!B10+'107'!B10+'91'!B10+'74'!B10+'72'!B10+'70'!B10+'68'!B10+'58'!B10+'51'!B10+'43'!B10+'41'!B10+'35'!B10+'31'!B10+'21'!B10+'19'!B10+'17'!B10+'14'!B10+'11'!B10</f>
        <v>190835</v>
      </c>
      <c r="C10" s="6"/>
    </row>
    <row r="11" spans="1:3" ht="18.75">
      <c r="A11" s="7" t="s">
        <v>46</v>
      </c>
      <c r="B11" s="8">
        <f>КПНЛ!B11+'НВК 278'!B11+'НВК 240'!B11+'124'!B11+'120'!B11+'122'!B11+'119'!B11+'118'!B11+'113'!B11+'107'!B11+'91'!B11+'74'!B11+'72'!B11+'70'!B11+'68'!B11+'58'!B11+'51'!B11+'43'!B11+'41'!B11+'35'!B11+'31'!B11+'21'!B11+'19'!B11+'17'!B11+'14'!B11+'11'!B11</f>
        <v>3234.5599999999995</v>
      </c>
      <c r="C11" s="6"/>
    </row>
    <row r="12" spans="1:3" ht="54" customHeight="1">
      <c r="A12" s="7" t="s">
        <v>47</v>
      </c>
      <c r="B12" s="8">
        <f>КПНЛ!B12+'НВК 278'!B12+'НВК 240'!B12+'124'!B12+'120'!B12+'122'!B12+'119'!B12+'118'!B12+'113'!B12+'107'!B12+'91'!B12+'74'!B12+'72'!B12+'70'!B12+'68'!B12+'58'!B12+'51'!B12+'43'!B12+'41'!B12+'35'!B12+'31'!B12+'21'!B12+'19'!B12+'17'!B12+'14'!B12+'11'!B12</f>
        <v>4371402.900000001</v>
      </c>
      <c r="C12" s="6"/>
    </row>
    <row r="13" spans="1:3" ht="33" customHeight="1">
      <c r="A13" s="5" t="s">
        <v>8</v>
      </c>
      <c r="B13" s="8">
        <f>КПНЛ!B13+'НВК 278'!B13+'НВК 240'!B13+'124'!B13+'120'!B13+'122'!B13+'119'!B13+'118'!B13+'113'!B13+'107'!B13+'91'!B13+'74'!B13+'72'!B13+'70'!B13+'68'!B13+'58'!B13+'51'!B13+'43'!B13+'41'!B13+'35'!B13+'31'!B13+'21'!B13+'19'!B13+'17'!B13+'14'!B13+'11'!B13</f>
        <v>0</v>
      </c>
      <c r="C13" s="6"/>
    </row>
    <row r="14" spans="1:3" ht="19.5" customHeight="1">
      <c r="A14" s="5" t="s">
        <v>9</v>
      </c>
      <c r="B14" s="8">
        <f>КПНЛ!B14+'НВК 278'!B14+'НВК 240'!B14+'124'!B14+'120'!B14+'122'!B14+'119'!B14+'118'!B14+'113'!B14+'107'!B14+'91'!B14+'74'!B14+'72'!B14+'70'!B14+'68'!B14+'58'!B14+'51'!B14+'43'!B14+'41'!B14+'35'!B14+'31'!B14+'21'!B14+'19'!B14+'17'!B14+'14'!B14+'11'!B14</f>
        <v>0</v>
      </c>
      <c r="C14" s="6"/>
    </row>
    <row r="15" spans="1:3" ht="21" customHeight="1">
      <c r="A15" s="5" t="s">
        <v>10</v>
      </c>
      <c r="B15" s="8">
        <f>КПНЛ!B15+'НВК 278'!B15+'НВК 240'!B15+'124'!B15+'120'!B15+'122'!B15+'119'!B15+'118'!B15+'113'!B15+'107'!B15+'91'!B15+'74'!B15+'72'!B15+'70'!B15+'68'!B15+'58'!B15+'51'!B15+'43'!B15+'41'!B15+'35'!B15+'31'!B15+'21'!B15+'19'!B15+'17'!B15+'14'!B15+'11'!B15</f>
        <v>0</v>
      </c>
      <c r="C15" s="6"/>
    </row>
    <row r="16" spans="1:3" ht="66.75" customHeight="1">
      <c r="A16" s="5" t="s">
        <v>49</v>
      </c>
      <c r="B16" s="8">
        <f>КПНЛ!B16+'НВК 278'!B16+'НВК 240'!B16+'124'!B16+'120'!B16+'122'!B16+'119'!B16+'118'!B16+'113'!B16+'107'!B16+'91'!B16+'74'!B16+'72'!B16+'70'!B16+'68'!B16+'58'!B16+'51'!B16+'43'!B16+'41'!B16+'35'!B16+'31'!B16+'21'!B16+'19'!B16+'17'!B16+'14'!B16+'11'!B16</f>
        <v>4052864.81</v>
      </c>
      <c r="C16" s="6"/>
    </row>
    <row r="17" spans="1:2" ht="18">
      <c r="A17" s="1" t="s">
        <v>12</v>
      </c>
      <c r="B17" s="9">
        <f>SUM(B5:B16)</f>
        <v>22468223.380000003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49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126">
      <c r="A7" s="7" t="s">
        <v>1</v>
      </c>
      <c r="B7" s="8">
        <v>29921.11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170799.07</v>
      </c>
      <c r="C9" s="6"/>
    </row>
    <row r="10" spans="1:3" ht="37.5">
      <c r="A10" s="7" t="s">
        <v>4</v>
      </c>
      <c r="B10" s="8">
        <v>4196</v>
      </c>
      <c r="C10" s="6"/>
    </row>
    <row r="11" spans="1:3" ht="18.75">
      <c r="A11" s="7" t="s">
        <v>46</v>
      </c>
      <c r="B11" s="8"/>
      <c r="C11" s="6"/>
    </row>
    <row r="12" spans="1:3" ht="54.75" customHeight="1">
      <c r="A12" s="7" t="s">
        <v>47</v>
      </c>
      <c r="B12" s="8">
        <v>34199.9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9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240674.63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50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31838.49</v>
      </c>
      <c r="C5" s="6"/>
    </row>
    <row r="6" spans="1:3" ht="27" customHeight="1">
      <c r="A6" s="7" t="s">
        <v>0</v>
      </c>
      <c r="B6" s="8">
        <v>7391</v>
      </c>
      <c r="C6" s="6"/>
    </row>
    <row r="7" spans="1:3" ht="72">
      <c r="A7" s="7" t="s">
        <v>1</v>
      </c>
      <c r="B7" s="8">
        <v>22196.55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495624.81</v>
      </c>
      <c r="C9" s="6"/>
    </row>
    <row r="10" spans="1:3" ht="37.5">
      <c r="A10" s="7" t="s">
        <v>4</v>
      </c>
      <c r="B10" s="8">
        <v>8044</v>
      </c>
      <c r="C10" s="6" t="s">
        <v>48</v>
      </c>
    </row>
    <row r="11" spans="1:3" ht="18.75">
      <c r="A11" s="7" t="s">
        <v>46</v>
      </c>
      <c r="B11" s="8">
        <v>23.83</v>
      </c>
      <c r="C11" s="6"/>
    </row>
    <row r="12" spans="1:3" ht="91.5" customHeight="1">
      <c r="A12" s="7" t="s">
        <v>47</v>
      </c>
      <c r="B12" s="8">
        <v>307865.86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8.2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872984.5399999999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31670.12</v>
      </c>
      <c r="C5" s="6"/>
    </row>
    <row r="6" spans="1:3" ht="27" customHeight="1">
      <c r="A6" s="7" t="s">
        <v>0</v>
      </c>
      <c r="B6" s="8">
        <v>6967.42</v>
      </c>
      <c r="C6" s="6"/>
    </row>
    <row r="7" spans="1:3" ht="72">
      <c r="A7" s="7" t="s">
        <v>1</v>
      </c>
      <c r="B7" s="8">
        <v>15542.13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498920.06</v>
      </c>
      <c r="C9" s="6"/>
    </row>
    <row r="10" spans="1:3" ht="37.5">
      <c r="A10" s="7" t="s">
        <v>4</v>
      </c>
      <c r="B10" s="8">
        <v>21502</v>
      </c>
      <c r="C10" s="6" t="s">
        <v>48</v>
      </c>
    </row>
    <row r="11" spans="1:3" ht="18.75">
      <c r="A11" s="7" t="s">
        <v>46</v>
      </c>
      <c r="B11" s="8">
        <v>62.04</v>
      </c>
      <c r="C11" s="6"/>
    </row>
    <row r="12" spans="1:3" ht="52.5" customHeight="1">
      <c r="A12" s="7" t="s">
        <v>47</v>
      </c>
      <c r="B12" s="8">
        <v>216647.1</v>
      </c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791310.87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1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90">
      <c r="A7" s="7" t="s">
        <v>1</v>
      </c>
      <c r="B7" s="8">
        <v>94547.01</v>
      </c>
      <c r="C7" s="18" t="s">
        <v>52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168735.35</v>
      </c>
      <c r="C9" s="6"/>
    </row>
    <row r="10" spans="1:3" ht="37.5">
      <c r="A10" s="7" t="s">
        <v>4</v>
      </c>
      <c r="B10" s="8">
        <v>2857</v>
      </c>
      <c r="C10" s="6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>
        <v>42007.9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0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309705.81000000006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125972.8</v>
      </c>
      <c r="C5" s="6"/>
    </row>
    <row r="6" spans="1:3" ht="27" customHeight="1">
      <c r="A6" s="7" t="s">
        <v>0</v>
      </c>
      <c r="B6" s="8">
        <v>29905.29</v>
      </c>
      <c r="C6" s="6"/>
    </row>
    <row r="7" spans="1:3" ht="72">
      <c r="A7" s="7" t="s">
        <v>1</v>
      </c>
      <c r="B7" s="8">
        <v>326366.98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1187408.41</v>
      </c>
      <c r="C9" s="6"/>
    </row>
    <row r="10" spans="1:3" ht="37.5">
      <c r="A10" s="7" t="s">
        <v>4</v>
      </c>
      <c r="B10" s="8">
        <v>21173</v>
      </c>
      <c r="C10" s="6"/>
    </row>
    <row r="11" spans="1:3" ht="18.75">
      <c r="A11" s="7" t="s">
        <v>46</v>
      </c>
      <c r="B11" s="8">
        <v>191.91</v>
      </c>
      <c r="C11" s="6"/>
    </row>
    <row r="12" spans="1:3" ht="53.25" customHeight="1">
      <c r="A12" s="7" t="s">
        <v>47</v>
      </c>
      <c r="B12" s="8">
        <v>470715.26</v>
      </c>
      <c r="C12" s="18" t="s">
        <v>66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3.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2161733.65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48.5742187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24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57398.1</v>
      </c>
      <c r="C5" s="6"/>
    </row>
    <row r="6" spans="1:3" ht="27" customHeight="1">
      <c r="A6" s="7" t="s">
        <v>0</v>
      </c>
      <c r="B6" s="8">
        <v>12627.57</v>
      </c>
      <c r="C6" s="6"/>
    </row>
    <row r="7" spans="1:3" ht="72">
      <c r="A7" s="7" t="s">
        <v>1</v>
      </c>
      <c r="B7" s="8">
        <v>174007.47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728340.93</v>
      </c>
      <c r="C9" s="6"/>
    </row>
    <row r="10" spans="1:3" ht="37.5">
      <c r="A10" s="7" t="s">
        <v>4</v>
      </c>
      <c r="B10" s="8">
        <v>11080.5</v>
      </c>
      <c r="C10" s="6" t="s">
        <v>48</v>
      </c>
    </row>
    <row r="11" spans="1:3" ht="18.75">
      <c r="A11" s="7" t="s">
        <v>46</v>
      </c>
      <c r="B11" s="8">
        <v>45.73</v>
      </c>
      <c r="C11" s="6"/>
    </row>
    <row r="12" spans="1:3" ht="51" customHeight="1">
      <c r="A12" s="7" t="s">
        <v>47</v>
      </c>
      <c r="B12" s="8">
        <v>299661.8</v>
      </c>
      <c r="C12" s="18" t="s">
        <v>67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49</v>
      </c>
      <c r="B16" s="8">
        <v>1218322.1</v>
      </c>
      <c r="C16" s="6"/>
    </row>
    <row r="17" spans="1:2" ht="18">
      <c r="A17" s="1" t="s">
        <v>12</v>
      </c>
      <c r="B17" s="9">
        <f>SUM(B5:B16)</f>
        <v>2501484.2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35.7109375" style="1" customWidth="1"/>
    <col min="2" max="2" width="22.00390625" style="2" customWidth="1"/>
    <col min="3" max="3" width="28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1277.5</v>
      </c>
      <c r="C5" s="6"/>
    </row>
    <row r="6" spans="1:3" ht="27" customHeight="1">
      <c r="A6" s="7" t="s">
        <v>0</v>
      </c>
      <c r="B6" s="8">
        <v>281.05</v>
      </c>
      <c r="C6" s="6"/>
    </row>
    <row r="7" spans="1:3" ht="90">
      <c r="A7" s="7" t="s">
        <v>1</v>
      </c>
      <c r="B7" s="8">
        <v>27579.77</v>
      </c>
      <c r="C7" s="18" t="s">
        <v>51</v>
      </c>
    </row>
    <row r="8" spans="1:3" ht="56.25">
      <c r="A8" s="7" t="s">
        <v>2</v>
      </c>
      <c r="B8" s="8"/>
      <c r="C8" s="6"/>
    </row>
    <row r="9" spans="1:3" ht="18.75">
      <c r="A9" s="7" t="s">
        <v>3</v>
      </c>
      <c r="B9" s="8">
        <v>218457.31</v>
      </c>
      <c r="C9" s="6"/>
    </row>
    <row r="10" spans="1:3" ht="37.5">
      <c r="A10" s="7" t="s">
        <v>4</v>
      </c>
      <c r="B10" s="8">
        <v>8333.5</v>
      </c>
      <c r="C10" s="6" t="s">
        <v>48</v>
      </c>
    </row>
    <row r="11" spans="1:3" ht="18.75">
      <c r="A11" s="7" t="s">
        <v>46</v>
      </c>
      <c r="B11" s="8">
        <v>21.49</v>
      </c>
      <c r="C11" s="6"/>
    </row>
    <row r="12" spans="1:3" ht="76.5" customHeight="1">
      <c r="A12" s="7" t="s">
        <v>47</v>
      </c>
      <c r="B12" s="8">
        <v>113707.7</v>
      </c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369658.32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2019-01-11T14:52:37Z</cp:lastPrinted>
  <dcterms:created xsi:type="dcterms:W3CDTF">1996-10-08T23:32:33Z</dcterms:created>
  <dcterms:modified xsi:type="dcterms:W3CDTF">2019-01-23T12:47:33Z</dcterms:modified>
  <cp:category/>
  <cp:version/>
  <cp:contentType/>
  <cp:contentStatus/>
</cp:coreProperties>
</file>