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firstSheet="8" activeTab="26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2" sheetId="21" r:id="rId21"/>
    <sheet name="120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definedNames/>
  <calcPr fullCalcOnLoad="1"/>
</workbook>
</file>

<file path=xl/sharedStrings.xml><?xml version="1.0" encoding="utf-8"?>
<sst xmlns="http://schemas.openxmlformats.org/spreadsheetml/2006/main" count="587" uniqueCount="66">
  <si>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</si>
  <si>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</si>
  <si>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</si>
  <si>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</si>
  <si>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</si>
  <si>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Сума</t>
  </si>
  <si>
    <t>Примітка</t>
  </si>
  <si>
    <t>Заробітна плата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</si>
  <si>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</si>
  <si>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</si>
  <si>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</si>
  <si>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</si>
  <si>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</si>
  <si>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</si>
  <si>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</si>
  <si>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</si>
  <si>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</si>
  <si>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</si>
  <si>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</si>
  <si>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</si>
  <si>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</si>
  <si>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</si>
  <si>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</si>
  <si>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</si>
  <si>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</si>
  <si>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</si>
  <si>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</si>
  <si>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</si>
  <si>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</si>
  <si>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</si>
  <si>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</si>
  <si>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</si>
  <si>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</si>
  <si>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</si>
  <si>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</si>
  <si>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</si>
  <si>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</si>
  <si>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</si>
  <si>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</si>
  <si>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</si>
  <si>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</si>
  <si>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</si>
  <si>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</si>
  <si>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</si>
  <si>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природо-науковий ліцей</t>
  </si>
  <si>
    <t>Витрати спеціального фонду</t>
  </si>
  <si>
    <t>Земельний податок</t>
  </si>
  <si>
    <t>Придбання обладнання і предметів довгострокового користування</t>
  </si>
  <si>
    <t>Капітальний ремонт</t>
  </si>
  <si>
    <t xml:space="preserve"> </t>
  </si>
  <si>
    <t>благодійні внески</t>
  </si>
  <si>
    <t>Поточний ремонт навчального кабінету</t>
  </si>
  <si>
    <t>телевізори Smart TV (НУШ)</t>
  </si>
  <si>
    <t>книги, телевізори Smart TV (НУШ)</t>
  </si>
  <si>
    <t>комплект акустичної системи, телевізори Smart TV (НУШ)</t>
  </si>
  <si>
    <t>телевізори Smart TV (НУШ), прилад обліку теплової енергії</t>
  </si>
  <si>
    <t>телевізори Smart TV (НУШ), ігровий тренажер Тунель</t>
  </si>
  <si>
    <t>телевізори Smart TV (НУШ), набірний конференц-стіл, мультимедійний комплект</t>
  </si>
  <si>
    <t>телевізори Smart TV (НУШ), інтерактивна дошка, звуковий адаптер з підставкою</t>
  </si>
  <si>
    <t>телевізори Smart TV (НУШ), телевізійне та аудівізійне обладнання для навчання дітей з особливими потребами</t>
  </si>
  <si>
    <t xml:space="preserve">фіброоптичне волокно, набір сенсорних м'ячів, колона з бульбашками, світлодинамічний прилад, сухий басейн, телевізори Smart TV (НУШ), телевізійне та аудівізійне обладнання для навчання дітей з особливими потребами </t>
  </si>
  <si>
    <t>телевізори Smart TV (НУШ), тумба, зростаючі парти, велотренажер, світловий пучок, шафа</t>
  </si>
  <si>
    <t>інтерактивна дошка, телевізор, телевізори Smart TV (НУШ), пароконвектомати, посудомийна машина, картоплечистка, хліборізка</t>
  </si>
  <si>
    <t>телевізори Smart TV (НУШ), ігровий стіл 4 в 1, пароконвектомати, картоплечистка, хліборізка, посудомийна машина</t>
  </si>
  <si>
    <t>телевізори Smart TV (НУШ), велотренажер, інтерактивний комплект,</t>
  </si>
  <si>
    <t>телевізори Smart TV (НУШ), каркас.металопл.конст.осн.спор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</si>
</sst>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6.003906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s="17" customFormat="1" ht="38.25" customHeight="1">
      <c r="A2" s="20" t="s">
        <v>15</v>
      </c>
      <c r="B2" s="20"/>
      <c r="C2" s="16" t="s">
        <v>16</v>
      </c>
    </row>
    <row r="3" spans="1:3" s="17" customFormat="1" ht="18" customHeight="1">
      <c r="A3" s="15"/>
      <c r="B3" s="15"/>
      <c r="C3" s="16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6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/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2" ht="18">
      <c r="A16" s="1" t="s">
        <v>12</v>
      </c>
      <c r="B16" s="9">
        <f>SUM(B5:B15)</f>
        <v>0</v>
      </c>
    </row>
    <row r="17" spans="1:2" s="12" customFormat="1" ht="18">
      <c r="A17" s="10" t="s">
        <v>12</v>
      </c>
      <c r="B17" s="11"/>
    </row>
    <row r="18" ht="18">
      <c r="B18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8000</v>
      </c>
      <c r="C5" s="6"/>
    </row>
    <row r="6" spans="1:3" ht="27" customHeight="1">
      <c r="A6" s="7" t="s">
        <v>0</v>
      </c>
      <c r="B6" s="8">
        <v>1760</v>
      </c>
      <c r="C6" s="6"/>
    </row>
    <row r="7" spans="1:3" ht="37.5">
      <c r="A7" s="7" t="s">
        <v>1</v>
      </c>
      <c r="B7" s="8">
        <v>25377.54</v>
      </c>
      <c r="C7" s="18" t="s">
        <v>50</v>
      </c>
    </row>
    <row r="8" spans="1:3" ht="37.5">
      <c r="A8" s="7" t="s">
        <v>2</v>
      </c>
      <c r="B8" s="8">
        <v>720</v>
      </c>
      <c r="C8" s="6"/>
    </row>
    <row r="9" spans="1:3" ht="18.75">
      <c r="A9" s="7" t="s">
        <v>3</v>
      </c>
      <c r="B9" s="8">
        <v>128656.9</v>
      </c>
      <c r="C9" s="6"/>
    </row>
    <row r="10" spans="1:3" ht="18.75">
      <c r="A10" s="7" t="s">
        <v>4</v>
      </c>
      <c r="B10" s="8">
        <v>5051</v>
      </c>
      <c r="C10" s="6"/>
    </row>
    <row r="11" spans="1:3" ht="18.75">
      <c r="A11" s="7" t="s">
        <v>46</v>
      </c>
      <c r="B11" s="8"/>
      <c r="C11" s="6"/>
    </row>
    <row r="12" spans="1:3" ht="136.5" customHeight="1">
      <c r="A12" s="7" t="s">
        <v>47</v>
      </c>
      <c r="B12" s="8">
        <v>42650.5</v>
      </c>
      <c r="C12" s="18" t="s">
        <v>59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212215.94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8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41371.2</v>
      </c>
      <c r="C7" s="18" t="s">
        <v>50</v>
      </c>
    </row>
    <row r="8" spans="1:3" ht="37.5">
      <c r="A8" s="7" t="s">
        <v>2</v>
      </c>
      <c r="B8" s="8">
        <v>3396</v>
      </c>
      <c r="C8" s="6"/>
    </row>
    <row r="9" spans="1:3" ht="18.75">
      <c r="A9" s="7" t="s">
        <v>3</v>
      </c>
      <c r="B9" s="8">
        <v>89180.4</v>
      </c>
      <c r="C9" s="6"/>
    </row>
    <row r="10" spans="1:3" ht="18.75">
      <c r="A10" s="7" t="s">
        <v>4</v>
      </c>
      <c r="B10" s="8">
        <v>159.5</v>
      </c>
      <c r="C10" s="6"/>
    </row>
    <row r="11" spans="1:3" ht="18.75">
      <c r="A11" s="7" t="s">
        <v>46</v>
      </c>
      <c r="B11" s="8">
        <v>9.57</v>
      </c>
      <c r="C11" s="6"/>
    </row>
    <row r="12" spans="1:3" ht="269.25" customHeight="1">
      <c r="A12" s="7" t="s">
        <v>47</v>
      </c>
      <c r="B12" s="8">
        <v>123482</v>
      </c>
      <c r="C12" s="18" t="s">
        <v>60</v>
      </c>
    </row>
    <row r="13" spans="1:3" ht="50.25" customHeight="1">
      <c r="A13" s="5" t="s">
        <v>48</v>
      </c>
      <c r="B13" s="8"/>
      <c r="C13" s="18" t="s">
        <v>49</v>
      </c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6"/>
    </row>
    <row r="17" spans="1:2" ht="18">
      <c r="A17" s="1" t="s">
        <v>12</v>
      </c>
      <c r="B17" s="9">
        <f>SUM(B5:B16)</f>
        <v>257598.66999999998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63664.85</v>
      </c>
      <c r="C5" s="6"/>
    </row>
    <row r="6" spans="1:3" ht="27" customHeight="1">
      <c r="A6" s="7" t="s">
        <v>0</v>
      </c>
      <c r="B6" s="8">
        <v>16143.33</v>
      </c>
      <c r="C6" s="6"/>
    </row>
    <row r="7" spans="1:3" ht="37.5">
      <c r="A7" s="7" t="s">
        <v>1</v>
      </c>
      <c r="B7" s="8">
        <v>119393.38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338810.11</v>
      </c>
      <c r="C9" s="6"/>
    </row>
    <row r="10" spans="1:3" ht="18.75">
      <c r="A10" s="7" t="s">
        <v>4</v>
      </c>
      <c r="B10" s="8">
        <v>4790</v>
      </c>
      <c r="C10" s="18"/>
    </row>
    <row r="11" spans="1:3" ht="18.75">
      <c r="A11" s="7" t="s">
        <v>46</v>
      </c>
      <c r="B11" s="8">
        <v>15.12</v>
      </c>
      <c r="C11" s="6"/>
    </row>
    <row r="12" spans="1:3" ht="53.25" customHeight="1">
      <c r="A12" s="7" t="s">
        <v>47</v>
      </c>
      <c r="B12" s="8">
        <v>130320</v>
      </c>
      <c r="C12" s="18" t="s">
        <v>55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673136.7899999999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40.421875" style="1" customWidth="1"/>
    <col min="2" max="2" width="17.00390625" style="2" customWidth="1"/>
    <col min="3" max="3" width="29.57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34</v>
      </c>
      <c r="B2" s="20"/>
      <c r="C2" s="13" t="s">
        <v>29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10000</v>
      </c>
      <c r="C5" s="6"/>
    </row>
    <row r="6" spans="1:3" ht="34.5" customHeight="1">
      <c r="A6" s="7" t="s">
        <v>0</v>
      </c>
      <c r="B6" s="8">
        <v>2200</v>
      </c>
      <c r="C6" s="6"/>
    </row>
    <row r="7" spans="1:3" ht="37.5">
      <c r="A7" s="7" t="s">
        <v>1</v>
      </c>
      <c r="B7" s="8">
        <v>37255.12</v>
      </c>
      <c r="C7" s="18" t="s">
        <v>50</v>
      </c>
    </row>
    <row r="8" spans="1:3" ht="56.25">
      <c r="A8" s="7" t="s">
        <v>2</v>
      </c>
      <c r="B8" s="8"/>
      <c r="C8" s="6"/>
    </row>
    <row r="9" spans="1:3" ht="18.75">
      <c r="A9" s="7" t="s">
        <v>3</v>
      </c>
      <c r="B9" s="8">
        <v>159389.47</v>
      </c>
      <c r="C9" s="6"/>
    </row>
    <row r="10" spans="1:3" ht="37.5">
      <c r="A10" s="7" t="s">
        <v>4</v>
      </c>
      <c r="B10" s="8">
        <v>6210.5</v>
      </c>
      <c r="C10" s="6"/>
    </row>
    <row r="11" spans="1:3" ht="18.75">
      <c r="A11" s="7" t="s">
        <v>46</v>
      </c>
      <c r="B11" s="8">
        <v>349.75</v>
      </c>
      <c r="C11" s="6"/>
    </row>
    <row r="12" spans="1:3" ht="90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266104.83999999997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62010.31</v>
      </c>
      <c r="C5" s="6"/>
    </row>
    <row r="6" spans="1:3" ht="27" customHeight="1">
      <c r="A6" s="7" t="s">
        <v>0</v>
      </c>
      <c r="B6" s="8">
        <v>13677.58</v>
      </c>
      <c r="C6" s="6"/>
    </row>
    <row r="7" spans="1:3" ht="37.5">
      <c r="A7" s="7" t="s">
        <v>1</v>
      </c>
      <c r="B7" s="8">
        <v>34708.15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310404.61</v>
      </c>
      <c r="C9" s="6"/>
    </row>
    <row r="10" spans="1:3" ht="18.75">
      <c r="A10" s="7" t="s">
        <v>4</v>
      </c>
      <c r="B10" s="8">
        <v>77114.5</v>
      </c>
      <c r="C10" s="18"/>
    </row>
    <row r="11" spans="1:3" ht="18.75">
      <c r="A11" s="7" t="s">
        <v>46</v>
      </c>
      <c r="B11" s="8"/>
      <c r="C11" s="6"/>
    </row>
    <row r="12" spans="1:3" ht="201" customHeight="1">
      <c r="A12" s="7" t="s">
        <v>47</v>
      </c>
      <c r="B12" s="8">
        <v>1213824</v>
      </c>
      <c r="C12" s="18" t="s">
        <v>65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87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1711739.15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107924.28</v>
      </c>
      <c r="C5" s="6"/>
    </row>
    <row r="6" spans="1:3" ht="27" customHeight="1">
      <c r="A6" s="7" t="s">
        <v>0</v>
      </c>
      <c r="B6" s="8">
        <v>23743.34</v>
      </c>
      <c r="C6" s="6"/>
    </row>
    <row r="7" spans="1:3" ht="37.5">
      <c r="A7" s="7" t="s">
        <v>1</v>
      </c>
      <c r="B7" s="8">
        <v>208418.96</v>
      </c>
      <c r="C7" s="18" t="s">
        <v>50</v>
      </c>
    </row>
    <row r="8" spans="1:3" ht="37.5">
      <c r="A8" s="7" t="s">
        <v>2</v>
      </c>
      <c r="B8" s="8">
        <v>1140</v>
      </c>
      <c r="C8" s="6"/>
    </row>
    <row r="9" spans="1:3" ht="18.75">
      <c r="A9" s="7" t="s">
        <v>3</v>
      </c>
      <c r="B9" s="8">
        <v>485613.22</v>
      </c>
      <c r="C9" s="6"/>
    </row>
    <row r="10" spans="1:3" ht="18.75">
      <c r="A10" s="7" t="s">
        <v>4</v>
      </c>
      <c r="B10" s="8">
        <v>7783.5</v>
      </c>
      <c r="C10" s="6"/>
    </row>
    <row r="11" spans="1:3" ht="18.75">
      <c r="A11" s="7" t="s">
        <v>46</v>
      </c>
      <c r="B11" s="8">
        <v>97.65</v>
      </c>
      <c r="C11" s="6"/>
    </row>
    <row r="12" spans="1:3" ht="219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885420.95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63655.06</v>
      </c>
      <c r="C5" s="6"/>
    </row>
    <row r="6" spans="1:3" ht="27" customHeight="1">
      <c r="A6" s="7" t="s">
        <v>0</v>
      </c>
      <c r="B6" s="8">
        <v>14004.12</v>
      </c>
      <c r="C6" s="6"/>
    </row>
    <row r="7" spans="1:3" ht="37.5">
      <c r="A7" s="7" t="s">
        <v>1</v>
      </c>
      <c r="B7" s="8">
        <v>54579.94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683465.13</v>
      </c>
      <c r="C9" s="6"/>
    </row>
    <row r="10" spans="1:3" ht="18.75">
      <c r="A10" s="7" t="s">
        <v>4</v>
      </c>
      <c r="B10" s="8">
        <v>195711.5</v>
      </c>
      <c r="C10" s="18"/>
    </row>
    <row r="11" spans="1:3" ht="18.75">
      <c r="A11" s="7" t="s">
        <v>46</v>
      </c>
      <c r="B11" s="8">
        <v>112.42</v>
      </c>
      <c r="C11" s="6"/>
    </row>
    <row r="12" spans="1:3" ht="128.25" customHeight="1">
      <c r="A12" s="7" t="s">
        <v>47</v>
      </c>
      <c r="B12" s="8">
        <v>900278</v>
      </c>
      <c r="C12" s="18" t="s">
        <v>62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1911806.17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34</v>
      </c>
      <c r="B2" s="20"/>
      <c r="C2" s="13" t="s">
        <v>33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8000</v>
      </c>
      <c r="C5" s="6"/>
    </row>
    <row r="6" spans="1:3" ht="27" customHeight="1">
      <c r="A6" s="7" t="s">
        <v>0</v>
      </c>
      <c r="B6" s="8">
        <v>1760</v>
      </c>
      <c r="C6" s="6"/>
    </row>
    <row r="7" spans="1:3" ht="37.5">
      <c r="A7" s="7" t="s">
        <v>1</v>
      </c>
      <c r="B7" s="8">
        <v>29920.06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172505.66</v>
      </c>
      <c r="C9" s="6"/>
    </row>
    <row r="10" spans="1:3" ht="18.75">
      <c r="A10" s="7" t="s">
        <v>4</v>
      </c>
      <c r="B10" s="8">
        <v>4152.5</v>
      </c>
      <c r="C10" s="6"/>
    </row>
    <row r="11" spans="1:3" ht="18.75">
      <c r="A11" s="7" t="s">
        <v>46</v>
      </c>
      <c r="B11" s="8">
        <v>29.16</v>
      </c>
      <c r="C11" s="6"/>
    </row>
    <row r="12" spans="1:3" ht="77.25" customHeight="1">
      <c r="A12" s="7" t="s">
        <v>47</v>
      </c>
      <c r="B12" s="8">
        <v>34050</v>
      </c>
      <c r="C12" s="18" t="s">
        <v>53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6.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250417.38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55640.04</v>
      </c>
      <c r="C5" s="6"/>
    </row>
    <row r="6" spans="1:3" ht="27" customHeight="1">
      <c r="A6" s="7" t="s">
        <v>0</v>
      </c>
      <c r="B6" s="8">
        <v>12590.15</v>
      </c>
      <c r="C6" s="6"/>
    </row>
    <row r="7" spans="1:3" ht="37.5">
      <c r="A7" s="7" t="s">
        <v>1</v>
      </c>
      <c r="B7" s="8">
        <v>34137.86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263739.93</v>
      </c>
      <c r="C9" s="6"/>
    </row>
    <row r="10" spans="1:3" ht="18.75">
      <c r="A10" s="7" t="s">
        <v>4</v>
      </c>
      <c r="B10" s="8">
        <v>6902</v>
      </c>
      <c r="C10" s="18"/>
    </row>
    <row r="11" spans="1:3" ht="18.75">
      <c r="A11" s="7" t="s">
        <v>46</v>
      </c>
      <c r="B11" s="8">
        <v>10.2</v>
      </c>
      <c r="C11" s="6"/>
    </row>
    <row r="12" spans="1:3" ht="52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423720.18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46728.9</v>
      </c>
      <c r="C5" s="6"/>
    </row>
    <row r="6" spans="1:3" ht="27" customHeight="1">
      <c r="A6" s="7" t="s">
        <v>0</v>
      </c>
      <c r="B6" s="8">
        <v>10280.37</v>
      </c>
      <c r="C6" s="6"/>
    </row>
    <row r="7" spans="1:3" ht="37.5">
      <c r="A7" s="7" t="s">
        <v>1</v>
      </c>
      <c r="B7" s="8">
        <v>81459.7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252204.61</v>
      </c>
      <c r="C9" s="6"/>
    </row>
    <row r="10" spans="1:3" ht="18.75">
      <c r="A10" s="7" t="s">
        <v>4</v>
      </c>
      <c r="B10" s="8">
        <v>7244.5</v>
      </c>
      <c r="C10" s="6"/>
    </row>
    <row r="11" spans="1:3" ht="18.75">
      <c r="A11" s="7" t="s">
        <v>46</v>
      </c>
      <c r="B11" s="8">
        <v>67.2</v>
      </c>
      <c r="C11" s="6"/>
    </row>
    <row r="12" spans="1:3" ht="52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448685.27999999997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2">
      <selection activeCell="C13" sqref="C13"/>
    </sheetView>
  </sheetViews>
  <sheetFormatPr defaultColWidth="9.140625" defaultRowHeight="12.75"/>
  <cols>
    <col min="1" max="1" width="52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13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7000</v>
      </c>
      <c r="C5" s="6"/>
    </row>
    <row r="6" spans="1:3" ht="27" customHeight="1">
      <c r="A6" s="7" t="s">
        <v>0</v>
      </c>
      <c r="B6" s="8">
        <v>1540</v>
      </c>
      <c r="C6" s="6"/>
    </row>
    <row r="7" spans="1:3" ht="37.5">
      <c r="A7" s="7" t="s">
        <v>1</v>
      </c>
      <c r="B7" s="8">
        <v>27767.48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126811.6</v>
      </c>
      <c r="C9" s="6"/>
    </row>
    <row r="10" spans="1:3" ht="18.75">
      <c r="A10" s="7" t="s">
        <v>4</v>
      </c>
      <c r="B10" s="8">
        <v>5425.5</v>
      </c>
      <c r="C10" s="18"/>
    </row>
    <row r="11" spans="1:3" ht="18.75">
      <c r="A11" s="7" t="s">
        <v>46</v>
      </c>
      <c r="B11" s="8">
        <v>242.02</v>
      </c>
      <c r="C11" s="6"/>
    </row>
    <row r="12" spans="1:3" ht="96.75" customHeight="1">
      <c r="A12" s="7" t="s">
        <v>47</v>
      </c>
      <c r="B12" s="8">
        <v>134951</v>
      </c>
      <c r="C12" s="18" t="s">
        <v>61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57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303737.6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8000</v>
      </c>
      <c r="C5" s="6"/>
    </row>
    <row r="6" spans="1:3" ht="27" customHeight="1">
      <c r="A6" s="7" t="s">
        <v>0</v>
      </c>
      <c r="B6" s="8">
        <v>1760</v>
      </c>
      <c r="C6" s="6"/>
    </row>
    <row r="7" spans="1:3" ht="37.5">
      <c r="A7" s="7" t="s">
        <v>1</v>
      </c>
      <c r="B7" s="8">
        <v>27512.95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157676.06</v>
      </c>
      <c r="C9" s="6"/>
    </row>
    <row r="10" spans="1:3" ht="18.75">
      <c r="A10" s="7" t="s">
        <v>4</v>
      </c>
      <c r="B10" s="8">
        <v>5210.5</v>
      </c>
      <c r="C10" s="18"/>
    </row>
    <row r="11" spans="1:3" ht="18.75">
      <c r="A11" s="7" t="s">
        <v>46</v>
      </c>
      <c r="B11" s="8">
        <v>106.81</v>
      </c>
      <c r="C11" s="6"/>
    </row>
    <row r="12" spans="1:3" ht="88.5" customHeight="1">
      <c r="A12" s="7" t="s">
        <v>47</v>
      </c>
      <c r="B12" s="8">
        <v>90556</v>
      </c>
      <c r="C12" s="18" t="s">
        <v>57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290822.32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6975</v>
      </c>
      <c r="C5" s="6"/>
    </row>
    <row r="6" spans="1:3" ht="27" customHeight="1">
      <c r="A6" s="7" t="s">
        <v>0</v>
      </c>
      <c r="B6" s="8">
        <v>1534.5</v>
      </c>
      <c r="C6" s="6"/>
    </row>
    <row r="7" spans="1:3" ht="37.5">
      <c r="A7" s="7" t="s">
        <v>1</v>
      </c>
      <c r="B7" s="8">
        <v>29707.3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214152.35</v>
      </c>
      <c r="C9" s="6"/>
    </row>
    <row r="10" spans="1:3" ht="18.75">
      <c r="A10" s="7" t="s">
        <v>4</v>
      </c>
      <c r="B10" s="8">
        <v>6018</v>
      </c>
      <c r="C10" s="6"/>
    </row>
    <row r="11" spans="1:3" ht="18.75">
      <c r="A11" s="7" t="s">
        <v>46</v>
      </c>
      <c r="B11" s="8">
        <v>119.68</v>
      </c>
      <c r="C11" s="6"/>
    </row>
    <row r="12" spans="1:3" ht="55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309206.83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27578.24</v>
      </c>
      <c r="C5" s="6"/>
    </row>
    <row r="6" spans="1:3" ht="27" customHeight="1">
      <c r="A6" s="7" t="s">
        <v>0</v>
      </c>
      <c r="B6" s="8">
        <v>6067.21</v>
      </c>
      <c r="C6" s="6"/>
    </row>
    <row r="7" spans="1:3" ht="37.5">
      <c r="A7" s="7" t="s">
        <v>1</v>
      </c>
      <c r="B7" s="8">
        <v>45952.78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257309.19</v>
      </c>
      <c r="C9" s="6"/>
    </row>
    <row r="10" spans="1:3" ht="54">
      <c r="A10" s="7" t="s">
        <v>4</v>
      </c>
      <c r="B10" s="8">
        <v>31396.5</v>
      </c>
      <c r="C10" s="18" t="s">
        <v>51</v>
      </c>
    </row>
    <row r="11" spans="1:3" ht="18.75">
      <c r="A11" s="7" t="s">
        <v>46</v>
      </c>
      <c r="B11" s="8">
        <v>47.99</v>
      </c>
      <c r="C11" s="6"/>
    </row>
    <row r="12" spans="1:3" ht="169.5" customHeight="1">
      <c r="A12" s="7" t="s">
        <v>47</v>
      </c>
      <c r="B12" s="8">
        <v>142797</v>
      </c>
      <c r="C12" s="18" t="s">
        <v>64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511148.91000000003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40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31483.74</v>
      </c>
      <c r="C5" s="6"/>
    </row>
    <row r="6" spans="1:3" ht="27" customHeight="1">
      <c r="A6" s="7" t="s">
        <v>0</v>
      </c>
      <c r="B6" s="8">
        <v>6926.42</v>
      </c>
      <c r="C6" s="6"/>
    </row>
    <row r="7" spans="1:3" ht="37.5">
      <c r="A7" s="7" t="s">
        <v>1</v>
      </c>
      <c r="B7" s="8">
        <v>94395.96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236884.75</v>
      </c>
      <c r="C9" s="6"/>
    </row>
    <row r="10" spans="1:3" ht="18.75">
      <c r="A10" s="7" t="s">
        <v>4</v>
      </c>
      <c r="B10" s="8">
        <v>6420</v>
      </c>
      <c r="C10" s="6"/>
    </row>
    <row r="11" spans="1:3" ht="18.75">
      <c r="A11" s="7" t="s">
        <v>46</v>
      </c>
      <c r="B11" s="8"/>
      <c r="C11" s="6"/>
    </row>
    <row r="12" spans="1:3" ht="51" customHeight="1">
      <c r="A12" s="7" t="s">
        <v>47</v>
      </c>
      <c r="B12" s="8">
        <v>77700</v>
      </c>
      <c r="C12" s="18" t="s">
        <v>54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453810.87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41</v>
      </c>
      <c r="B2" s="20"/>
      <c r="C2" s="13" t="s">
        <v>42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16191.8</v>
      </c>
      <c r="C7" s="18" t="s">
        <v>50</v>
      </c>
    </row>
    <row r="8" spans="1:3" ht="37.5">
      <c r="A8" s="7" t="s">
        <v>2</v>
      </c>
      <c r="B8" s="8">
        <v>546</v>
      </c>
      <c r="C8" s="6"/>
    </row>
    <row r="9" spans="1:3" ht="18.75">
      <c r="A9" s="7" t="s">
        <v>3</v>
      </c>
      <c r="B9" s="8">
        <v>162573.68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36.83</v>
      </c>
      <c r="C11" s="6"/>
    </row>
    <row r="12" spans="1:3" ht="82.5" customHeight="1">
      <c r="A12" s="7" t="s">
        <v>47</v>
      </c>
      <c r="B12" s="8">
        <v>16900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4.2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196248.30999999997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2.71093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41</v>
      </c>
      <c r="B2" s="20"/>
      <c r="C2" s="13" t="s">
        <v>43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2400</v>
      </c>
      <c r="C7" s="18"/>
    </row>
    <row r="8" spans="1:3" ht="37.5">
      <c r="A8" s="7" t="s">
        <v>2</v>
      </c>
      <c r="B8" s="8">
        <v>246</v>
      </c>
      <c r="C8" s="6"/>
    </row>
    <row r="9" spans="1:3" ht="18.75">
      <c r="A9" s="7" t="s">
        <v>3</v>
      </c>
      <c r="B9" s="8">
        <v>119574.91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199.5" customHeight="1">
      <c r="A12" s="7" t="s">
        <v>47</v>
      </c>
      <c r="B12" s="8">
        <v>65664.58</v>
      </c>
      <c r="C12" s="18" t="s">
        <v>52</v>
      </c>
    </row>
    <row r="13" spans="1:3" ht="53.25" customHeight="1">
      <c r="A13" s="5" t="s">
        <v>48</v>
      </c>
      <c r="B13" s="8"/>
      <c r="C13" s="18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187885.49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2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41.25" customHeight="1">
      <c r="A2" s="22" t="s">
        <v>44</v>
      </c>
      <c r="B2" s="22"/>
      <c r="C2" s="22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58352.28</v>
      </c>
      <c r="C5" s="6"/>
    </row>
    <row r="6" spans="1:3" ht="27" customHeight="1">
      <c r="A6" s="7" t="s">
        <v>0</v>
      </c>
      <c r="B6" s="8">
        <v>12852.51</v>
      </c>
      <c r="C6" s="6"/>
    </row>
    <row r="7" spans="1:3" ht="37.5">
      <c r="A7" s="7" t="s">
        <v>1</v>
      </c>
      <c r="B7" s="8">
        <v>32452.62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170121.4</v>
      </c>
      <c r="C9" s="6"/>
    </row>
    <row r="10" spans="1:3" ht="18.75">
      <c r="A10" s="7" t="s">
        <v>4</v>
      </c>
      <c r="B10" s="8">
        <v>3475</v>
      </c>
      <c r="C10" s="18"/>
    </row>
    <row r="11" spans="1:3" ht="18.75">
      <c r="A11" s="7" t="s">
        <v>46</v>
      </c>
      <c r="B11" s="8">
        <v>18.84</v>
      </c>
      <c r="C11" s="6"/>
    </row>
    <row r="12" spans="1:3" ht="93.7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6"/>
    </row>
    <row r="17" spans="1:2" ht="18">
      <c r="A17" s="1" t="s">
        <v>12</v>
      </c>
      <c r="B17" s="9">
        <f>SUM(B5:B16)</f>
        <v>277272.65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41.25" customHeight="1">
      <c r="A2" s="22" t="s">
        <v>14</v>
      </c>
      <c r="B2" s="22"/>
      <c r="C2" s="22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f>КПНЛ!B5+'НВК 278'!B5+'НВК 240'!B5+'124'!B5+'120'!B5+'122'!B5+'119'!B5+'118'!B5+'113'!B5+'107'!B5+'91'!B5+'74'!B5+'72'!B5+'70'!B5+'68'!B5+'58'!B5+'51'!B5+'43'!B5+'41'!B5+'35'!B5+'31'!B5+'21'!B5+'19'!B5+'17'!B5+'14'!B5+'11'!B5</f>
        <v>855809.8800000001</v>
      </c>
      <c r="C5" s="6"/>
    </row>
    <row r="6" spans="1:3" ht="27" customHeight="1">
      <c r="A6" s="7" t="s">
        <v>0</v>
      </c>
      <c r="B6" s="8">
        <f>КПНЛ!B6+'НВК 278'!B6+'НВК 240'!B6+'124'!B6+'120'!B6+'122'!B6+'119'!B6+'118'!B6+'113'!B6+'107'!B6+'91'!B6+'74'!B6+'72'!B6+'70'!B6+'68'!B6+'58'!B6+'51'!B6+'43'!B6+'41'!B6+'35'!B6+'31'!B6+'21'!B6+'19'!B6+'17'!B6+'14'!B6+'11'!B6</f>
        <v>195271.37</v>
      </c>
      <c r="C6" s="6"/>
    </row>
    <row r="7" spans="1:3" ht="37.5">
      <c r="A7" s="7" t="s">
        <v>1</v>
      </c>
      <c r="B7" s="8">
        <f>КПНЛ!B7+'НВК 278'!B7+'НВК 240'!B7+'124'!B7+'120'!B7+'122'!B7+'119'!B7+'118'!B7+'113'!B7+'107'!B7+'91'!B7+'74'!B7+'72'!B7+'70'!B7+'68'!B7+'58'!B7+'51'!B7+'43'!B7+'41'!B7+'35'!B7+'31'!B7+'21'!B7+'19'!B7+'17'!B7+'14'!B7+'11'!B7</f>
        <v>1400915.08</v>
      </c>
      <c r="C7" s="6"/>
    </row>
    <row r="8" spans="1:3" ht="37.5">
      <c r="A8" s="7" t="s">
        <v>2</v>
      </c>
      <c r="B8" s="19">
        <f>КПНЛ!B8+'НВК 278'!B8+'НВК 240'!B8+'124'!B8+'120'!B8+'122'!B8+'119'!B8+'118'!B8+'113'!B8+'107'!B8+'91'!B8+'74'!B8+'72'!B8+'70'!B8+'68'!B8+'58'!B8+'51'!B8+'43'!B8+'41'!B8+'35'!B8+'31'!B8+'21'!B8+'19'!B8+'17'!B8+'14'!B8+'11'!B8</f>
        <v>7198</v>
      </c>
      <c r="C8" s="6"/>
    </row>
    <row r="9" spans="1:3" ht="18.75">
      <c r="A9" s="7" t="s">
        <v>3</v>
      </c>
      <c r="B9" s="8">
        <f>КПНЛ!B9+'НВК 278'!B9+'НВК 240'!B9+'124'!B9+'120'!B9+'122'!B9+'119'!B9+'118'!B9+'113'!B9+'107'!B9+'91'!B9+'74'!B9+'72'!B9+'70'!B9+'68'!B9+'58'!B9+'51'!B9+'43'!B9+'41'!B9+'35'!B9+'31'!B9+'21'!B9+'19'!B9+'17'!B9+'14'!B9+'11'!B9</f>
        <v>6144053.989999999</v>
      </c>
      <c r="C9" s="6"/>
    </row>
    <row r="10" spans="1:3" ht="18.75">
      <c r="A10" s="7" t="s">
        <v>4</v>
      </c>
      <c r="B10" s="8">
        <f>КПНЛ!B10+'НВК 278'!B10+'НВК 240'!B10+'124'!B10+'120'!B10+'122'!B10+'119'!B10+'118'!B10+'113'!B10+'107'!B10+'91'!B10+'74'!B10+'72'!B10+'70'!B10+'68'!B10+'58'!B10+'51'!B10+'43'!B10+'41'!B10+'35'!B10+'31'!B10+'21'!B10+'19'!B10+'17'!B10+'14'!B10+'11'!B10</f>
        <v>462381.83999999997</v>
      </c>
      <c r="C10" s="6"/>
    </row>
    <row r="11" spans="1:3" ht="18.75">
      <c r="A11" s="7" t="s">
        <v>46</v>
      </c>
      <c r="B11" s="8">
        <f>КПНЛ!B11+'НВК 278'!B11+'НВК 240'!B11+'124'!B11+'120'!B11+'122'!B11+'119'!B11+'118'!B11+'113'!B11+'107'!B11+'91'!B11+'74'!B11+'72'!B11+'70'!B11+'68'!B11+'58'!B11+'51'!B11+'43'!B11+'41'!B11+'35'!B11+'31'!B11+'21'!B11+'19'!B11+'17'!B11+'14'!B11+'11'!B11</f>
        <v>1543.3600000000001</v>
      </c>
      <c r="C11" s="6"/>
    </row>
    <row r="12" spans="1:3" ht="54" customHeight="1">
      <c r="A12" s="7" t="s">
        <v>47</v>
      </c>
      <c r="B12" s="8">
        <f>КПНЛ!B12+'НВК 278'!B12+'НВК 240'!B12+'124'!B12+'120'!B12+'122'!B12+'119'!B12+'118'!B12+'113'!B12+'107'!B12+'91'!B12+'74'!B12+'72'!B12+'70'!B12+'68'!B12+'58'!B12+'51'!B12+'43'!B12+'41'!B12+'35'!B12+'31'!B12+'21'!B12+'19'!B12+'17'!B12+'14'!B12+'11'!B12</f>
        <v>4525683.58</v>
      </c>
      <c r="C12" s="6"/>
    </row>
    <row r="13" spans="1:3" ht="33" customHeight="1">
      <c r="A13" s="5" t="s">
        <v>8</v>
      </c>
      <c r="B13" s="8">
        <f>КПНЛ!B13+'НВК 278'!B13+'НВК 240'!B13+'124'!B13+'120'!B13+'122'!B13+'119'!B13+'118'!B13+'113'!B13+'107'!B13+'91'!B13+'74'!B13+'72'!B13+'70'!B13+'68'!B13+'58'!B13+'51'!B13+'43'!B13+'41'!B13+'35'!B13+'31'!B13+'21'!B13+'19'!B13+'17'!B13+'14'!B13+'11'!B13</f>
        <v>0</v>
      </c>
      <c r="C13" s="6"/>
    </row>
    <row r="14" spans="1:3" ht="19.5" customHeight="1">
      <c r="A14" s="5" t="s">
        <v>9</v>
      </c>
      <c r="B14" s="8">
        <f>КПНЛ!B14+'НВК 278'!B14+'НВК 240'!B14+'124'!B14+'120'!B14+'122'!B14+'119'!B14+'118'!B14+'113'!B14+'107'!B14+'91'!B14+'74'!B14+'72'!B14+'70'!B14+'68'!B14+'58'!B14+'51'!B14+'43'!B14+'41'!B14+'35'!B14+'31'!B14+'21'!B14+'19'!B14+'17'!B14+'14'!B14+'11'!B14</f>
        <v>0</v>
      </c>
      <c r="C14" s="6"/>
    </row>
    <row r="15" spans="1:3" ht="21" customHeight="1">
      <c r="A15" s="5" t="s">
        <v>10</v>
      </c>
      <c r="B15" s="8">
        <f>КПНЛ!B15+'НВК 278'!B15+'НВК 240'!B15+'124'!B15+'120'!B15+'122'!B15+'119'!B15+'118'!B15+'113'!B15+'107'!B15+'91'!B15+'74'!B15+'72'!B15+'70'!B15+'68'!B15+'58'!B15+'51'!B15+'43'!B15+'41'!B15+'35'!B15+'31'!B15+'21'!B15+'19'!B15+'17'!B15+'14'!B15+'11'!B15</f>
        <v>0</v>
      </c>
      <c r="C15" s="6"/>
    </row>
    <row r="16" spans="1:3" ht="66.75" customHeight="1">
      <c r="A16" s="5" t="s">
        <v>48</v>
      </c>
      <c r="B16" s="8">
        <f>КПНЛ!B16+'НВК 278'!B16+'НВК 240'!B16+'124'!B16+'120'!B16+'122'!B16+'119'!B16+'118'!B16+'113'!B16+'107'!B16+'91'!B16+'74'!B16+'72'!B16+'70'!B16+'68'!B16+'58'!B16+'51'!B16+'43'!B16+'41'!B16+'35'!B16+'31'!B16+'21'!B16+'19'!B16+'17'!B16+'14'!B16+'11'!B16</f>
        <v>0</v>
      </c>
      <c r="C16" s="6"/>
    </row>
    <row r="17" spans="1:2" ht="18">
      <c r="A17" s="1" t="s">
        <v>12</v>
      </c>
      <c r="B17" s="9">
        <f>SUM(B5:B16)</f>
        <v>13592857.1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49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19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8000</v>
      </c>
      <c r="C5" s="6"/>
    </row>
    <row r="6" spans="1:3" ht="27" customHeight="1">
      <c r="A6" s="7" t="s">
        <v>0</v>
      </c>
      <c r="B6" s="8">
        <v>1760</v>
      </c>
      <c r="C6" s="6"/>
    </row>
    <row r="7" spans="1:3" ht="37.5">
      <c r="A7" s="7" t="s">
        <v>1</v>
      </c>
      <c r="B7" s="8">
        <v>16527.36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2731.15</v>
      </c>
      <c r="C9" s="6"/>
    </row>
    <row r="10" spans="1:3" ht="37.5">
      <c r="A10" s="7" t="s">
        <v>4</v>
      </c>
      <c r="B10" s="8">
        <v>638</v>
      </c>
      <c r="C10" s="6"/>
    </row>
    <row r="11" spans="1:3" ht="18.75">
      <c r="A11" s="7" t="s">
        <v>46</v>
      </c>
      <c r="B11" s="8"/>
      <c r="C11" s="6"/>
    </row>
    <row r="12" spans="1:3" ht="86.25" customHeight="1">
      <c r="A12" s="7" t="s">
        <v>47</v>
      </c>
      <c r="B12" s="8">
        <v>25100</v>
      </c>
      <c r="C12" s="18" t="s">
        <v>56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93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54756.51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50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29246.01</v>
      </c>
      <c r="C5" s="6"/>
    </row>
    <row r="6" spans="1:3" ht="27" customHeight="1">
      <c r="A6" s="7" t="s">
        <v>0</v>
      </c>
      <c r="B6" s="8">
        <v>6434.12</v>
      </c>
      <c r="C6" s="6"/>
    </row>
    <row r="7" spans="1:3" ht="37.5">
      <c r="A7" s="7" t="s">
        <v>1</v>
      </c>
      <c r="B7" s="8">
        <v>34296.64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257233.2</v>
      </c>
      <c r="C9" s="6"/>
    </row>
    <row r="10" spans="1:3" ht="37.5">
      <c r="A10" s="7" t="s">
        <v>4</v>
      </c>
      <c r="B10" s="8">
        <v>6945.5</v>
      </c>
      <c r="C10" s="6"/>
    </row>
    <row r="11" spans="1:3" ht="18.75">
      <c r="A11" s="7" t="s">
        <v>46</v>
      </c>
      <c r="B11" s="8">
        <v>47.03</v>
      </c>
      <c r="C11" s="6"/>
    </row>
    <row r="12" spans="1:3" ht="165.75" customHeight="1">
      <c r="A12" s="7" t="s">
        <v>47</v>
      </c>
      <c r="B12" s="8">
        <v>148420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8.2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482622.5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35144.67</v>
      </c>
      <c r="C5" s="6"/>
    </row>
    <row r="6" spans="1:3" ht="27" customHeight="1">
      <c r="A6" s="7" t="s">
        <v>0</v>
      </c>
      <c r="B6" s="8">
        <v>7731.82</v>
      </c>
      <c r="C6" s="6"/>
    </row>
    <row r="7" spans="1:3" ht="37.5">
      <c r="A7" s="7" t="s">
        <v>1</v>
      </c>
      <c r="B7" s="8">
        <v>27151.06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275381.23</v>
      </c>
      <c r="C9" s="6"/>
    </row>
    <row r="10" spans="1:3" ht="37.5">
      <c r="A10" s="7" t="s">
        <v>4</v>
      </c>
      <c r="B10" s="8">
        <v>7950</v>
      </c>
      <c r="C10" s="6"/>
    </row>
    <row r="11" spans="1:3" ht="18.75">
      <c r="A11" s="7" t="s">
        <v>46</v>
      </c>
      <c r="B11" s="8">
        <v>92.03</v>
      </c>
      <c r="C11" s="6"/>
    </row>
    <row r="12" spans="1:3" ht="52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404150.81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51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8000</v>
      </c>
      <c r="C5" s="6"/>
    </row>
    <row r="6" spans="1:3" ht="27" customHeight="1">
      <c r="A6" s="7" t="s">
        <v>0</v>
      </c>
      <c r="B6" s="8">
        <v>1760</v>
      </c>
      <c r="C6" s="6"/>
    </row>
    <row r="7" spans="1:3" ht="37.5">
      <c r="A7" s="7" t="s">
        <v>1</v>
      </c>
      <c r="B7" s="8">
        <v>48180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183113.12</v>
      </c>
      <c r="C9" s="6"/>
    </row>
    <row r="10" spans="1:3" ht="37.5">
      <c r="A10" s="7" t="s">
        <v>4</v>
      </c>
      <c r="B10" s="8">
        <v>5841</v>
      </c>
      <c r="C10" s="6"/>
    </row>
    <row r="11" spans="1:3" ht="18.75">
      <c r="A11" s="7" t="s">
        <v>46</v>
      </c>
      <c r="B11" s="8"/>
      <c r="C11" s="6"/>
    </row>
    <row r="12" spans="1:3" ht="154.5" customHeight="1">
      <c r="A12" s="7" t="s">
        <v>47</v>
      </c>
      <c r="B12" s="8">
        <v>132033.5</v>
      </c>
      <c r="C12" s="18" t="s">
        <v>59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0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378927.62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156685.98</v>
      </c>
      <c r="C5" s="6"/>
    </row>
    <row r="6" spans="1:3" ht="27" customHeight="1">
      <c r="A6" s="7" t="s">
        <v>0</v>
      </c>
      <c r="B6" s="8">
        <v>38309.71</v>
      </c>
      <c r="C6" s="6"/>
    </row>
    <row r="7" spans="1:3" ht="37.5">
      <c r="A7" s="7" t="s">
        <v>1</v>
      </c>
      <c r="B7" s="8">
        <v>179829.84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636550.09</v>
      </c>
      <c r="C9" s="6"/>
    </row>
    <row r="10" spans="1:3" ht="37.5">
      <c r="A10" s="7" t="s">
        <v>4</v>
      </c>
      <c r="B10" s="8">
        <v>5349</v>
      </c>
      <c r="C10" s="6"/>
    </row>
    <row r="11" spans="1:3" ht="18.75">
      <c r="A11" s="7" t="s">
        <v>46</v>
      </c>
      <c r="B11" s="8">
        <v>81.16</v>
      </c>
      <c r="C11" s="6"/>
    </row>
    <row r="12" spans="1:3" ht="135.75" customHeight="1">
      <c r="A12" s="7" t="s">
        <v>47</v>
      </c>
      <c r="B12" s="8">
        <v>773130</v>
      </c>
      <c r="C12" s="18" t="s">
        <v>63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3.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1789935.78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48.57421875" style="1" customWidth="1"/>
    <col min="2" max="2" width="22.00390625" style="2" customWidth="1"/>
    <col min="3" max="3" width="30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24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45720.52</v>
      </c>
      <c r="C5" s="6"/>
    </row>
    <row r="6" spans="1:3" ht="27" customHeight="1">
      <c r="A6" s="7" t="s">
        <v>0</v>
      </c>
      <c r="B6" s="8">
        <v>10676.19</v>
      </c>
      <c r="C6" s="6"/>
    </row>
    <row r="7" spans="1:3" ht="37.5">
      <c r="A7" s="7" t="s">
        <v>1</v>
      </c>
      <c r="B7" s="8">
        <v>102097.04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332719.89</v>
      </c>
      <c r="C9" s="6"/>
    </row>
    <row r="10" spans="1:3" ht="37.5">
      <c r="A10" s="7" t="s">
        <v>4</v>
      </c>
      <c r="B10" s="8">
        <v>8093.5</v>
      </c>
      <c r="C10" s="6"/>
    </row>
    <row r="11" spans="1:3" ht="18.75">
      <c r="A11" s="7" t="s">
        <v>46</v>
      </c>
      <c r="B11" s="8">
        <v>34.17</v>
      </c>
      <c r="C11" s="6"/>
    </row>
    <row r="12" spans="1:3" ht="56.25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117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550041.31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8">
      <selection activeCell="C13" sqref="C13"/>
    </sheetView>
  </sheetViews>
  <sheetFormatPr defaultColWidth="9.140625" defaultRowHeight="12.75"/>
  <cols>
    <col min="1" max="1" width="35.7109375" style="1" customWidth="1"/>
    <col min="2" max="2" width="22.00390625" style="2" customWidth="1"/>
    <col min="3" max="3" width="30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8000</v>
      </c>
      <c r="C5" s="6"/>
    </row>
    <row r="6" spans="1:3" ht="27" customHeight="1">
      <c r="A6" s="7" t="s">
        <v>0</v>
      </c>
      <c r="B6" s="8">
        <v>1760</v>
      </c>
      <c r="C6" s="6"/>
    </row>
    <row r="7" spans="1:3" ht="56.25">
      <c r="A7" s="7" t="s">
        <v>1</v>
      </c>
      <c r="B7" s="8">
        <v>49830.34</v>
      </c>
      <c r="C7" s="18" t="s">
        <v>50</v>
      </c>
    </row>
    <row r="8" spans="1:3" ht="56.25">
      <c r="A8" s="7" t="s">
        <v>2</v>
      </c>
      <c r="B8" s="8">
        <v>1150</v>
      </c>
      <c r="C8" s="6"/>
    </row>
    <row r="9" spans="1:3" ht="18.75">
      <c r="A9" s="7" t="s">
        <v>3</v>
      </c>
      <c r="B9" s="8">
        <v>127251.33</v>
      </c>
      <c r="C9" s="6"/>
    </row>
    <row r="10" spans="1:3" ht="37.5">
      <c r="A10" s="7" t="s">
        <v>4</v>
      </c>
      <c r="B10" s="8">
        <v>54499.84</v>
      </c>
      <c r="C10" s="6"/>
    </row>
    <row r="11" spans="1:3" ht="18.75">
      <c r="A11" s="7" t="s">
        <v>46</v>
      </c>
      <c r="B11" s="8">
        <v>25.73</v>
      </c>
      <c r="C11" s="6"/>
    </row>
    <row r="12" spans="1:3" ht="174" customHeight="1">
      <c r="A12" s="7" t="s">
        <v>47</v>
      </c>
      <c r="B12" s="8">
        <v>118927</v>
      </c>
      <c r="C12" s="18" t="s">
        <v>58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10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361444.24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2019-10-21T11:44:57Z</cp:lastPrinted>
  <dcterms:created xsi:type="dcterms:W3CDTF">1996-10-08T23:32:33Z</dcterms:created>
  <dcterms:modified xsi:type="dcterms:W3CDTF">2021-01-19T12:01:58Z</dcterms:modified>
  <cp:category/>
  <cp:version/>
  <cp:contentType/>
  <cp:contentStatus/>
</cp:coreProperties>
</file>