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9420" windowHeight="11020"/>
  </bookViews>
  <sheets>
    <sheet name="ш 124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I12" i="1"/>
  <c r="AI13"/>
  <c r="AI14"/>
  <c r="AI15"/>
  <c r="AI16"/>
  <c r="AI17"/>
  <c r="AI18"/>
  <c r="AI19"/>
  <c r="AI20"/>
  <c r="AI21"/>
  <c r="AI22"/>
  <c r="AI23"/>
  <c r="AI11"/>
  <c r="Y28"/>
  <c r="X28"/>
  <c r="Z12"/>
  <c r="Z13"/>
  <c r="Z14"/>
  <c r="Z15"/>
  <c r="Z16"/>
  <c r="Z17"/>
  <c r="Z18"/>
  <c r="Z19"/>
  <c r="Z20"/>
  <c r="Z21"/>
  <c r="Z22"/>
  <c r="Z23"/>
  <c r="Z24"/>
  <c r="Z25"/>
  <c r="Z26"/>
  <c r="Z27"/>
  <c r="Z11"/>
  <c r="E11"/>
  <c r="H11"/>
  <c r="K11"/>
  <c r="N11"/>
  <c r="Q11"/>
  <c r="T11"/>
  <c r="W11"/>
  <c r="AC11"/>
  <c r="AF11"/>
  <c r="AL11"/>
  <c r="AL28" s="1"/>
  <c r="E12"/>
  <c r="H12"/>
  <c r="K12"/>
  <c r="N12"/>
  <c r="Q12"/>
  <c r="T12"/>
  <c r="W12"/>
  <c r="AC12"/>
  <c r="AF12"/>
  <c r="AL12"/>
  <c r="E13"/>
  <c r="H13"/>
  <c r="K13"/>
  <c r="N13"/>
  <c r="Q13"/>
  <c r="T13"/>
  <c r="W13"/>
  <c r="AC13"/>
  <c r="AF13"/>
  <c r="AL13"/>
  <c r="E14"/>
  <c r="H14"/>
  <c r="K14"/>
  <c r="N14"/>
  <c r="Q14"/>
  <c r="T14"/>
  <c r="W14"/>
  <c r="AC14"/>
  <c r="AF14"/>
  <c r="AL14"/>
  <c r="E15"/>
  <c r="H15"/>
  <c r="K15"/>
  <c r="N15"/>
  <c r="Q15"/>
  <c r="T15"/>
  <c r="W15"/>
  <c r="AC15"/>
  <c r="AF15"/>
  <c r="AL15"/>
  <c r="E16"/>
  <c r="H16"/>
  <c r="K16"/>
  <c r="N16"/>
  <c r="Q16"/>
  <c r="T16"/>
  <c r="W16"/>
  <c r="AC16"/>
  <c r="AF16"/>
  <c r="AL16"/>
  <c r="E17"/>
  <c r="H17"/>
  <c r="K17"/>
  <c r="N17"/>
  <c r="Q17"/>
  <c r="T17"/>
  <c r="W17"/>
  <c r="AC17"/>
  <c r="AF17"/>
  <c r="AL17"/>
  <c r="E18"/>
  <c r="H18"/>
  <c r="K18"/>
  <c r="N18"/>
  <c r="Q18"/>
  <c r="T18"/>
  <c r="W18"/>
  <c r="AC18"/>
  <c r="AF18"/>
  <c r="AL18"/>
  <c r="E19"/>
  <c r="H19"/>
  <c r="K19"/>
  <c r="N19"/>
  <c r="Q19"/>
  <c r="T19"/>
  <c r="W19"/>
  <c r="AC19"/>
  <c r="AF19"/>
  <c r="AL19"/>
  <c r="E20"/>
  <c r="H20"/>
  <c r="K20"/>
  <c r="N20"/>
  <c r="Q20"/>
  <c r="T20"/>
  <c r="W20"/>
  <c r="AC20"/>
  <c r="AF20"/>
  <c r="AL20"/>
  <c r="E21"/>
  <c r="H21"/>
  <c r="K21"/>
  <c r="N21"/>
  <c r="Q21"/>
  <c r="T21"/>
  <c r="W21"/>
  <c r="AC21"/>
  <c r="AF21"/>
  <c r="AL21"/>
  <c r="E22"/>
  <c r="H22"/>
  <c r="K22"/>
  <c r="N22"/>
  <c r="Q22"/>
  <c r="T22"/>
  <c r="W22"/>
  <c r="AC22"/>
  <c r="AF22"/>
  <c r="AL22"/>
  <c r="E23"/>
  <c r="H23"/>
  <c r="K23"/>
  <c r="N23"/>
  <c r="Q23"/>
  <c r="T23"/>
  <c r="W23"/>
  <c r="AC23"/>
  <c r="AF23"/>
  <c r="AL23"/>
  <c r="E24"/>
  <c r="H24"/>
  <c r="K24"/>
  <c r="N24"/>
  <c r="Q24"/>
  <c r="T24"/>
  <c r="W24"/>
  <c r="AC24"/>
  <c r="AF24"/>
  <c r="AL24"/>
  <c r="E25"/>
  <c r="H25"/>
  <c r="K25"/>
  <c r="N25"/>
  <c r="Q25"/>
  <c r="T25"/>
  <c r="W25"/>
  <c r="AC25"/>
  <c r="AF25"/>
  <c r="AL25"/>
  <c r="E26"/>
  <c r="H26"/>
  <c r="K26"/>
  <c r="N26"/>
  <c r="Q26"/>
  <c r="T26"/>
  <c r="W26"/>
  <c r="AC26"/>
  <c r="AF26"/>
  <c r="AL26"/>
  <c r="E27"/>
  <c r="H27"/>
  <c r="K27"/>
  <c r="N27"/>
  <c r="Q27"/>
  <c r="T27"/>
  <c r="W27"/>
  <c r="AC27"/>
  <c r="AF27"/>
  <c r="AI27"/>
  <c r="AL27"/>
  <c r="C28"/>
  <c r="D28"/>
  <c r="F28"/>
  <c r="G28"/>
  <c r="H28"/>
  <c r="I28"/>
  <c r="J28"/>
  <c r="K28"/>
  <c r="L28"/>
  <c r="M28"/>
  <c r="N28"/>
  <c r="O28"/>
  <c r="P28"/>
  <c r="R28"/>
  <c r="S28"/>
  <c r="U28"/>
  <c r="V28"/>
  <c r="AA28"/>
  <c r="AB28"/>
  <c r="AD28"/>
  <c r="AE28"/>
  <c r="AG28"/>
  <c r="AH28"/>
  <c r="AI28"/>
  <c r="AJ28"/>
  <c r="AK28"/>
  <c r="T28" l="1"/>
  <c r="Q28"/>
  <c r="AF28"/>
  <c r="W28"/>
  <c r="E28"/>
  <c r="AC28"/>
  <c r="Z28"/>
  <c r="AM28" l="1"/>
</calcChain>
</file>

<file path=xl/sharedStrings.xml><?xml version="1.0" encoding="utf-8"?>
<sst xmlns="http://schemas.openxmlformats.org/spreadsheetml/2006/main" count="74" uniqueCount="41">
  <si>
    <t>Директор</t>
  </si>
  <si>
    <t>Всього</t>
  </si>
  <si>
    <t>Капітальний ремонт інших об`єктів</t>
  </si>
  <si>
    <t>Придбання обладнання предметів довгострокового користування</t>
  </si>
  <si>
    <t>Соціальне забезпечення</t>
  </si>
  <si>
    <t>Окремі заходи по реалізації державних (регіональних) ьпрограм, не віднесені до заходів розвитку</t>
  </si>
  <si>
    <t>Оплата інших енергоносіїв</t>
  </si>
  <si>
    <t>Оплата природного газу</t>
  </si>
  <si>
    <t>Оплата електроенергії</t>
  </si>
  <si>
    <t>Оплата водопостачання та водовідведення</t>
  </si>
  <si>
    <t>Оплата теплопостачання</t>
  </si>
  <si>
    <t>Видатки та заходи спеціального призначення</t>
  </si>
  <si>
    <t>Видатки на відрядження</t>
  </si>
  <si>
    <t>Оплата послуг (крім комунальних)</t>
  </si>
  <si>
    <t>Продукти харчування</t>
  </si>
  <si>
    <t>Медикаменти та перев`язувальні матеріали</t>
  </si>
  <si>
    <t>Предмети, матеріали, обладнання та інвентар</t>
  </si>
  <si>
    <t>Нарахування на оплату праці</t>
  </si>
  <si>
    <t>Заробітна плата</t>
  </si>
  <si>
    <t>разом</t>
  </si>
  <si>
    <t>місцевий</t>
  </si>
  <si>
    <t>державний</t>
  </si>
  <si>
    <t>Грудень</t>
  </si>
  <si>
    <t>Листопад</t>
  </si>
  <si>
    <t>Жовтень</t>
  </si>
  <si>
    <t>Вересень</t>
  </si>
  <si>
    <t>Серпень</t>
  </si>
  <si>
    <t>Липень</t>
  </si>
  <si>
    <t>Червень</t>
  </si>
  <si>
    <t>Травень</t>
  </si>
  <si>
    <t>Квітень</t>
  </si>
  <si>
    <t>Березень</t>
  </si>
  <si>
    <t>Лютий</t>
  </si>
  <si>
    <t>Січень</t>
  </si>
  <si>
    <t>Код економічної класифікації видатків</t>
  </si>
  <si>
    <t>Інформація</t>
  </si>
  <si>
    <t>від 23. 02. 2016   №56</t>
  </si>
  <si>
    <t>виконкому міської ради</t>
  </si>
  <si>
    <t>до наказу управління освіти і науки</t>
  </si>
  <si>
    <t>Додаток 3</t>
  </si>
  <si>
    <t>щодо фактичного використання бюджетних коштів у 2020році  по відділу освіти виконкому Саксаганської районної у місті ради по КЗШ №124.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</si>
</sst>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4" fontId="1" fillId="0" borderId="0" xfId="0" applyNumberFormat="1" applyFont="1"/>
    <xf numFmtId="4" fontId="2" fillId="0" borderId="0" xfId="0" applyNumberFormat="1" applyFont="1"/>
    <xf numFmtId="0" fontId="2" fillId="0" borderId="0" xfId="0" applyFont="1"/>
    <xf numFmtId="0" fontId="3" fillId="0" borderId="0" xfId="0" applyFont="1"/>
    <xf numFmtId="4" fontId="3" fillId="0" borderId="0" xfId="0" applyNumberFormat="1" applyFont="1"/>
    <xf numFmtId="4" fontId="3" fillId="0" borderId="1" xfId="0" applyNumberFormat="1" applyFont="1" applyBorder="1"/>
    <xf numFmtId="0" fontId="3" fillId="0" borderId="1" xfId="0" applyFont="1" applyBorder="1"/>
    <xf numFmtId="4" fontId="1" fillId="0" borderId="1" xfId="0" applyNumberFormat="1" applyFont="1" applyBorder="1"/>
    <xf numFmtId="0" fontId="1" fillId="0" borderId="1" xfId="0" applyFont="1" applyBorder="1" applyAlignment="1">
      <alignment wrapText="1"/>
    </xf>
    <xf numFmtId="4" fontId="0" fillId="0" borderId="1" xfId="0" applyNumberFormat="1" applyBorder="1"/>
    <xf numFmtId="0" fontId="3" fillId="0" borderId="1" xfId="0" applyFont="1" applyBorder="1" applyAlignment="1">
      <alignment horizontal="center" vertical="center" textRotation="90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/>
    <xf numFmtId="4" fontId="2" fillId="0" borderId="0" xfId="0" applyNumberFormat="1" applyFont="1"/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Q430"/>
  <sheetViews>
    <sheetView tabSelected="1" view="pageBreakPreview" zoomScale="60" zoomScaleNormal="85" workbookViewId="0">
      <pane xSplit="2" ySplit="10" topLeftCell="X11" activePane="bottomRight" state="frozen"/>
      <selection pane="topRight" activeCell="C1" sqref="C1"/>
      <selection pane="bottomLeft" activeCell="A11" sqref="A11"/>
      <selection pane="bottomRight" activeCell="X11" sqref="X11:Y26"/>
    </sheetView>
  </sheetViews>
  <sheetFormatPr defaultColWidth="9.1796875" defaultRowHeight="14"/>
  <cols>
    <col min="1" max="1" width="9.1796875" style="1"/>
    <col min="2" max="2" width="45.1796875" style="1" customWidth="1"/>
    <col min="3" max="3" width="13.81640625" style="1" customWidth="1"/>
    <col min="4" max="4" width="15.54296875" style="1" customWidth="1"/>
    <col min="5" max="5" width="12.7265625" style="1" customWidth="1"/>
    <col min="6" max="6" width="14.1796875" style="1" customWidth="1"/>
    <col min="7" max="7" width="13.7265625" style="1" customWidth="1"/>
    <col min="8" max="8" width="14.1796875" style="1" customWidth="1"/>
    <col min="9" max="9" width="13.81640625" style="1" customWidth="1"/>
    <col min="10" max="10" width="13.453125" style="1" customWidth="1"/>
    <col min="11" max="11" width="13.7265625" style="1" customWidth="1"/>
    <col min="12" max="12" width="12.7265625" style="1" customWidth="1"/>
    <col min="13" max="13" width="12.1796875" style="1" customWidth="1"/>
    <col min="14" max="15" width="12.7265625" style="1" customWidth="1"/>
    <col min="16" max="17" width="11.7265625" style="1" customWidth="1"/>
    <col min="18" max="18" width="14.26953125" style="1" customWidth="1"/>
    <col min="19" max="19" width="11.54296875" style="1" customWidth="1"/>
    <col min="20" max="20" width="13.81640625" style="1" customWidth="1"/>
    <col min="21" max="21" width="13" style="1" customWidth="1"/>
    <col min="22" max="22" width="12.7265625" style="1" customWidth="1"/>
    <col min="23" max="23" width="11.54296875" style="1" customWidth="1"/>
    <col min="24" max="24" width="12.81640625" style="1" customWidth="1"/>
    <col min="25" max="25" width="13.453125" style="1" customWidth="1"/>
    <col min="26" max="27" width="12" style="1" customWidth="1"/>
    <col min="28" max="28" width="11.7265625" style="1" customWidth="1"/>
    <col min="29" max="29" width="12" style="1" customWidth="1"/>
    <col min="30" max="30" width="12.81640625" style="1" customWidth="1"/>
    <col min="31" max="32" width="11.54296875" style="1" customWidth="1"/>
    <col min="33" max="33" width="13" style="1" customWidth="1"/>
    <col min="34" max="35" width="12.7265625" style="1" customWidth="1"/>
    <col min="36" max="36" width="12.26953125" style="1" customWidth="1"/>
    <col min="37" max="37" width="18.453125" style="1" customWidth="1"/>
    <col min="38" max="38" width="13.453125" style="1" customWidth="1"/>
    <col min="39" max="39" width="13.81640625" style="1" customWidth="1"/>
    <col min="40" max="16384" width="9.1796875" style="1"/>
  </cols>
  <sheetData>
    <row r="1" spans="1:95">
      <c r="I1" s="18" t="s">
        <v>39</v>
      </c>
      <c r="J1" s="18"/>
      <c r="K1" s="18"/>
      <c r="L1" s="18"/>
    </row>
    <row r="2" spans="1:95">
      <c r="I2" s="18" t="s">
        <v>38</v>
      </c>
      <c r="J2" s="18"/>
      <c r="K2" s="18"/>
      <c r="L2" s="18"/>
    </row>
    <row r="3" spans="1:95">
      <c r="I3" s="18" t="s">
        <v>37</v>
      </c>
      <c r="J3" s="18"/>
      <c r="K3" s="18"/>
      <c r="L3" s="18"/>
    </row>
    <row r="4" spans="1:95">
      <c r="I4" s="18" t="s">
        <v>36</v>
      </c>
      <c r="J4" s="18"/>
      <c r="K4" s="18"/>
      <c r="L4" s="18"/>
    </row>
    <row r="6" spans="1:95">
      <c r="A6" s="19" t="s">
        <v>35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4"/>
      <c r="M6" s="14"/>
      <c r="N6" s="14"/>
    </row>
    <row r="7" spans="1:95" ht="30" customHeight="1">
      <c r="A7" s="17" t="s">
        <v>40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3"/>
      <c r="M7" s="13"/>
      <c r="N7" s="13"/>
    </row>
    <row r="9" spans="1:95" s="5" customFormat="1">
      <c r="A9" s="20" t="s">
        <v>34</v>
      </c>
      <c r="B9" s="20"/>
      <c r="C9" s="21" t="s">
        <v>33</v>
      </c>
      <c r="D9" s="21"/>
      <c r="E9" s="21"/>
      <c r="F9" s="21" t="s">
        <v>32</v>
      </c>
      <c r="G9" s="21"/>
      <c r="H9" s="21"/>
      <c r="I9" s="21" t="s">
        <v>31</v>
      </c>
      <c r="J9" s="21"/>
      <c r="K9" s="21"/>
      <c r="L9" s="21" t="s">
        <v>30</v>
      </c>
      <c r="M9" s="21"/>
      <c r="N9" s="21"/>
      <c r="O9" s="21" t="s">
        <v>29</v>
      </c>
      <c r="P9" s="21"/>
      <c r="Q9" s="21"/>
      <c r="R9" s="21" t="s">
        <v>28</v>
      </c>
      <c r="S9" s="21"/>
      <c r="T9" s="21"/>
      <c r="U9" s="21" t="s">
        <v>27</v>
      </c>
      <c r="V9" s="21"/>
      <c r="W9" s="21"/>
      <c r="X9" s="21" t="s">
        <v>26</v>
      </c>
      <c r="Y9" s="21"/>
      <c r="Z9" s="21"/>
      <c r="AA9" s="21" t="s">
        <v>25</v>
      </c>
      <c r="AB9" s="21"/>
      <c r="AC9" s="21"/>
      <c r="AD9" s="21" t="s">
        <v>24</v>
      </c>
      <c r="AE9" s="21"/>
      <c r="AF9" s="21"/>
      <c r="AG9" s="21" t="s">
        <v>23</v>
      </c>
      <c r="AH9" s="21"/>
      <c r="AI9" s="21"/>
      <c r="AJ9" s="21" t="s">
        <v>22</v>
      </c>
      <c r="AK9" s="21"/>
      <c r="AL9" s="21"/>
    </row>
    <row r="10" spans="1:95" s="5" customFormat="1" ht="60">
      <c r="A10" s="20"/>
      <c r="B10" s="20"/>
      <c r="C10" s="12" t="s">
        <v>21</v>
      </c>
      <c r="D10" s="12" t="s">
        <v>20</v>
      </c>
      <c r="E10" s="12" t="s">
        <v>19</v>
      </c>
      <c r="F10" s="12" t="s">
        <v>21</v>
      </c>
      <c r="G10" s="12" t="s">
        <v>20</v>
      </c>
      <c r="H10" s="12" t="s">
        <v>19</v>
      </c>
      <c r="I10" s="12" t="s">
        <v>21</v>
      </c>
      <c r="J10" s="12" t="s">
        <v>20</v>
      </c>
      <c r="K10" s="12" t="s">
        <v>19</v>
      </c>
      <c r="L10" s="12" t="s">
        <v>21</v>
      </c>
      <c r="M10" s="12" t="s">
        <v>20</v>
      </c>
      <c r="N10" s="12" t="s">
        <v>19</v>
      </c>
      <c r="O10" s="12" t="s">
        <v>21</v>
      </c>
      <c r="P10" s="12" t="s">
        <v>20</v>
      </c>
      <c r="Q10" s="12" t="s">
        <v>19</v>
      </c>
      <c r="R10" s="12" t="s">
        <v>21</v>
      </c>
      <c r="S10" s="12" t="s">
        <v>20</v>
      </c>
      <c r="T10" s="12" t="s">
        <v>19</v>
      </c>
      <c r="U10" s="12" t="s">
        <v>21</v>
      </c>
      <c r="V10" s="12" t="s">
        <v>20</v>
      </c>
      <c r="W10" s="12" t="s">
        <v>19</v>
      </c>
      <c r="X10" s="12" t="s">
        <v>21</v>
      </c>
      <c r="Y10" s="12" t="s">
        <v>20</v>
      </c>
      <c r="Z10" s="12" t="s">
        <v>19</v>
      </c>
      <c r="AA10" s="12" t="s">
        <v>21</v>
      </c>
      <c r="AB10" s="12" t="s">
        <v>20</v>
      </c>
      <c r="AC10" s="12" t="s">
        <v>19</v>
      </c>
      <c r="AD10" s="12" t="s">
        <v>21</v>
      </c>
      <c r="AE10" s="12" t="s">
        <v>20</v>
      </c>
      <c r="AF10" s="12" t="s">
        <v>19</v>
      </c>
      <c r="AG10" s="12" t="s">
        <v>21</v>
      </c>
      <c r="AH10" s="12" t="s">
        <v>20</v>
      </c>
      <c r="AI10" s="12" t="s">
        <v>19</v>
      </c>
      <c r="AJ10" s="12" t="s">
        <v>21</v>
      </c>
      <c r="AK10" s="12" t="s">
        <v>20</v>
      </c>
      <c r="AL10" s="12" t="s">
        <v>19</v>
      </c>
    </row>
    <row r="11" spans="1:95">
      <c r="A11" s="8">
        <v>2111</v>
      </c>
      <c r="B11" s="10" t="s">
        <v>18</v>
      </c>
      <c r="C11" s="9">
        <v>482867.76</v>
      </c>
      <c r="D11" s="9">
        <v>143172.37</v>
      </c>
      <c r="E11" s="9">
        <f t="shared" ref="E11:E27" si="0">C11+D11</f>
        <v>626040.13</v>
      </c>
      <c r="F11" s="9">
        <v>499497.22</v>
      </c>
      <c r="G11" s="9">
        <v>135735.92000000001</v>
      </c>
      <c r="H11" s="9">
        <f t="shared" ref="H11:H27" si="1">F11+G11</f>
        <v>635233.14</v>
      </c>
      <c r="I11" s="9">
        <v>486937.97</v>
      </c>
      <c r="J11" s="9">
        <v>143548.54</v>
      </c>
      <c r="K11" s="9">
        <f t="shared" ref="K11:K27" si="2">I11+J11</f>
        <v>630486.51</v>
      </c>
      <c r="L11" s="9">
        <v>496101.83</v>
      </c>
      <c r="M11" s="9">
        <v>132517.6</v>
      </c>
      <c r="N11" s="9">
        <f t="shared" ref="N11:N27" si="3">L11+M11</f>
        <v>628619.43000000005</v>
      </c>
      <c r="O11" s="9">
        <v>508898.07</v>
      </c>
      <c r="P11" s="9">
        <v>135439.07999999999</v>
      </c>
      <c r="Q11" s="9">
        <f t="shared" ref="Q11:Q27" si="4">O11+P11</f>
        <v>644337.15</v>
      </c>
      <c r="R11" s="9">
        <v>1226186.1200000001</v>
      </c>
      <c r="S11" s="9">
        <v>174539.46</v>
      </c>
      <c r="T11" s="9">
        <f t="shared" ref="T11:T27" si="5">R11+S11</f>
        <v>1400725.58</v>
      </c>
      <c r="U11" s="9">
        <v>205962.69</v>
      </c>
      <c r="V11" s="9">
        <v>108481.09</v>
      </c>
      <c r="W11" s="9">
        <f t="shared" ref="W11:W27" si="6">U11+V11</f>
        <v>314443.78000000003</v>
      </c>
      <c r="X11" s="9">
        <v>288363.77</v>
      </c>
      <c r="Y11" s="9">
        <v>103888.38</v>
      </c>
      <c r="Z11" s="9">
        <f>X11+Y11</f>
        <v>392252.15</v>
      </c>
      <c r="AA11" s="9"/>
      <c r="AB11" s="9"/>
      <c r="AC11" s="9">
        <f t="shared" ref="AC11:AC27" si="7">AA11+AB11</f>
        <v>0</v>
      </c>
      <c r="AD11" s="9"/>
      <c r="AE11" s="9"/>
      <c r="AF11" s="9">
        <f t="shared" ref="AF11:AF27" si="8">AD11+AE11</f>
        <v>0</v>
      </c>
      <c r="AG11" s="9"/>
      <c r="AH11" s="9"/>
      <c r="AI11" s="9">
        <f>AG11+AH11</f>
        <v>0</v>
      </c>
      <c r="AJ11" s="9"/>
      <c r="AK11" s="9"/>
      <c r="AL11" s="9">
        <f t="shared" ref="AL11:AL27" si="9">AJ11+AK11</f>
        <v>0</v>
      </c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</row>
    <row r="12" spans="1:95">
      <c r="A12" s="8">
        <v>2120</v>
      </c>
      <c r="B12" s="10" t="s">
        <v>17</v>
      </c>
      <c r="C12" s="9">
        <v>103587.34999999999</v>
      </c>
      <c r="D12" s="9">
        <v>31662.880000000001</v>
      </c>
      <c r="E12" s="9">
        <f t="shared" si="0"/>
        <v>135250.22999999998</v>
      </c>
      <c r="F12" s="9">
        <v>111427.84</v>
      </c>
      <c r="G12" s="9">
        <v>31298</v>
      </c>
      <c r="H12" s="9">
        <f t="shared" si="1"/>
        <v>142725.84</v>
      </c>
      <c r="I12" s="9">
        <v>104293.34</v>
      </c>
      <c r="J12" s="9">
        <v>32159.61</v>
      </c>
      <c r="K12" s="9">
        <f t="shared" si="2"/>
        <v>136452.95000000001</v>
      </c>
      <c r="L12" s="9">
        <v>106328.24</v>
      </c>
      <c r="M12" s="9">
        <v>29086.19</v>
      </c>
      <c r="N12" s="9">
        <f t="shared" si="3"/>
        <v>135414.43</v>
      </c>
      <c r="O12" s="9">
        <v>108967.56</v>
      </c>
      <c r="P12" s="9">
        <v>29448.780000000002</v>
      </c>
      <c r="Q12" s="9">
        <f t="shared" si="4"/>
        <v>138416.34</v>
      </c>
      <c r="R12" s="9">
        <v>262036.87</v>
      </c>
      <c r="S12" s="9">
        <v>37626.590000000004</v>
      </c>
      <c r="T12" s="9">
        <f t="shared" si="5"/>
        <v>299663.46000000002</v>
      </c>
      <c r="U12" s="9">
        <v>45411.46</v>
      </c>
      <c r="V12" s="9">
        <v>27939.879999999997</v>
      </c>
      <c r="W12" s="9">
        <f t="shared" si="6"/>
        <v>73351.34</v>
      </c>
      <c r="X12" s="9">
        <v>61745.16</v>
      </c>
      <c r="Y12" s="9">
        <v>22656.880000000001</v>
      </c>
      <c r="Z12" s="9">
        <f t="shared" ref="Z12:Z27" si="10">X12+Y12</f>
        <v>84402.040000000008</v>
      </c>
      <c r="AA12" s="9"/>
      <c r="AB12" s="9"/>
      <c r="AC12" s="9">
        <f t="shared" si="7"/>
        <v>0</v>
      </c>
      <c r="AD12" s="9"/>
      <c r="AE12" s="9"/>
      <c r="AF12" s="9">
        <f t="shared" si="8"/>
        <v>0</v>
      </c>
      <c r="AG12" s="9"/>
      <c r="AH12" s="9"/>
      <c r="AI12" s="9">
        <f t="shared" ref="AI12:AI23" si="11">AG12+AH12</f>
        <v>0</v>
      </c>
      <c r="AJ12" s="9"/>
      <c r="AK12" s="9"/>
      <c r="AL12" s="9">
        <f t="shared" si="9"/>
        <v>0</v>
      </c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</row>
    <row r="13" spans="1:95" ht="16.5" customHeight="1">
      <c r="A13" s="8">
        <v>2210</v>
      </c>
      <c r="B13" s="10" t="s">
        <v>16</v>
      </c>
      <c r="C13" s="9"/>
      <c r="D13" s="9">
        <v>0</v>
      </c>
      <c r="E13" s="9">
        <f t="shared" si="0"/>
        <v>0</v>
      </c>
      <c r="F13" s="9"/>
      <c r="G13" s="9">
        <v>31351.739999999998</v>
      </c>
      <c r="H13" s="9">
        <f t="shared" si="1"/>
        <v>31351.739999999998</v>
      </c>
      <c r="I13" s="9"/>
      <c r="J13" s="9">
        <v>39166.82</v>
      </c>
      <c r="K13" s="9">
        <f t="shared" si="2"/>
        <v>39166.82</v>
      </c>
      <c r="L13" s="9"/>
      <c r="M13" s="9">
        <v>15307.84</v>
      </c>
      <c r="N13" s="9">
        <f t="shared" si="3"/>
        <v>15307.84</v>
      </c>
      <c r="O13" s="9"/>
      <c r="P13" s="9">
        <v>410</v>
      </c>
      <c r="Q13" s="9">
        <f t="shared" si="4"/>
        <v>410</v>
      </c>
      <c r="R13" s="9"/>
      <c r="S13" s="9">
        <v>0</v>
      </c>
      <c r="T13" s="9">
        <f t="shared" si="5"/>
        <v>0</v>
      </c>
      <c r="U13" s="9"/>
      <c r="V13" s="9">
        <v>0</v>
      </c>
      <c r="W13" s="9">
        <f t="shared" si="6"/>
        <v>0</v>
      </c>
      <c r="X13" s="9"/>
      <c r="Y13" s="9">
        <v>2482.46</v>
      </c>
      <c r="Z13" s="9">
        <f t="shared" si="10"/>
        <v>2482.46</v>
      </c>
      <c r="AA13" s="9"/>
      <c r="AB13" s="9"/>
      <c r="AC13" s="9">
        <f t="shared" si="7"/>
        <v>0</v>
      </c>
      <c r="AD13" s="9"/>
      <c r="AE13" s="9"/>
      <c r="AF13" s="9">
        <f t="shared" si="8"/>
        <v>0</v>
      </c>
      <c r="AG13" s="9"/>
      <c r="AH13" s="9"/>
      <c r="AI13" s="9">
        <f t="shared" si="11"/>
        <v>0</v>
      </c>
      <c r="AJ13" s="9"/>
      <c r="AK13" s="9"/>
      <c r="AL13" s="9">
        <f t="shared" si="9"/>
        <v>0</v>
      </c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</row>
    <row r="14" spans="1:95" ht="16.5" customHeight="1">
      <c r="A14" s="8">
        <v>2220</v>
      </c>
      <c r="B14" s="10" t="s">
        <v>15</v>
      </c>
      <c r="C14" s="9"/>
      <c r="D14" s="9">
        <v>0</v>
      </c>
      <c r="E14" s="9">
        <f t="shared" si="0"/>
        <v>0</v>
      </c>
      <c r="F14" s="9"/>
      <c r="G14" s="9">
        <v>1470.38</v>
      </c>
      <c r="H14" s="9">
        <f t="shared" si="1"/>
        <v>1470.38</v>
      </c>
      <c r="I14" s="9"/>
      <c r="J14" s="9">
        <v>389.58</v>
      </c>
      <c r="K14" s="9">
        <f t="shared" si="2"/>
        <v>389.58</v>
      </c>
      <c r="L14" s="9"/>
      <c r="M14" s="9">
        <v>458.33</v>
      </c>
      <c r="N14" s="9">
        <f t="shared" si="3"/>
        <v>458.33</v>
      </c>
      <c r="O14" s="9"/>
      <c r="P14" s="9">
        <v>0</v>
      </c>
      <c r="Q14" s="9">
        <f t="shared" si="4"/>
        <v>0</v>
      </c>
      <c r="R14" s="9"/>
      <c r="S14" s="9">
        <v>0</v>
      </c>
      <c r="T14" s="9">
        <f t="shared" si="5"/>
        <v>0</v>
      </c>
      <c r="U14" s="9"/>
      <c r="V14" s="9">
        <v>0</v>
      </c>
      <c r="W14" s="9">
        <f t="shared" si="6"/>
        <v>0</v>
      </c>
      <c r="X14" s="9"/>
      <c r="Y14" s="9">
        <v>1111.33</v>
      </c>
      <c r="Z14" s="9">
        <f t="shared" si="10"/>
        <v>1111.33</v>
      </c>
      <c r="AA14" s="9"/>
      <c r="AB14" s="9"/>
      <c r="AC14" s="9">
        <f t="shared" si="7"/>
        <v>0</v>
      </c>
      <c r="AD14" s="9"/>
      <c r="AE14" s="9"/>
      <c r="AF14" s="9">
        <f t="shared" si="8"/>
        <v>0</v>
      </c>
      <c r="AG14" s="9"/>
      <c r="AH14" s="9"/>
      <c r="AI14" s="9">
        <f t="shared" si="11"/>
        <v>0</v>
      </c>
      <c r="AJ14" s="9"/>
      <c r="AK14" s="9"/>
      <c r="AL14" s="9">
        <f t="shared" si="9"/>
        <v>0</v>
      </c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</row>
    <row r="15" spans="1:95" ht="14.5">
      <c r="A15" s="8">
        <v>2230</v>
      </c>
      <c r="B15" s="10" t="s">
        <v>14</v>
      </c>
      <c r="C15" s="9"/>
      <c r="D15" s="9">
        <v>34068.6</v>
      </c>
      <c r="E15" s="9">
        <f t="shared" si="0"/>
        <v>34068.6</v>
      </c>
      <c r="F15" s="9"/>
      <c r="G15" s="9">
        <v>16549.399999999998</v>
      </c>
      <c r="H15" s="9">
        <f t="shared" si="1"/>
        <v>16549.399999999998</v>
      </c>
      <c r="I15" s="9"/>
      <c r="J15" s="9">
        <v>19502.14</v>
      </c>
      <c r="K15" s="9">
        <f t="shared" si="2"/>
        <v>19502.14</v>
      </c>
      <c r="L15" s="9"/>
      <c r="M15" s="9">
        <v>0</v>
      </c>
      <c r="N15" s="9">
        <f t="shared" si="3"/>
        <v>0</v>
      </c>
      <c r="O15" s="9"/>
      <c r="P15" s="9">
        <v>0</v>
      </c>
      <c r="Q15" s="9">
        <f t="shared" si="4"/>
        <v>0</v>
      </c>
      <c r="R15" s="9"/>
      <c r="S15" s="9">
        <v>0</v>
      </c>
      <c r="T15" s="9">
        <f t="shared" si="5"/>
        <v>0</v>
      </c>
      <c r="U15" s="9"/>
      <c r="V15" s="9">
        <v>0</v>
      </c>
      <c r="W15" s="9">
        <f t="shared" si="6"/>
        <v>0</v>
      </c>
      <c r="X15" s="9"/>
      <c r="Y15" s="9">
        <v>0</v>
      </c>
      <c r="Z15" s="9">
        <f t="shared" si="10"/>
        <v>0</v>
      </c>
      <c r="AA15" s="9"/>
      <c r="AB15" s="9"/>
      <c r="AC15" s="9">
        <f t="shared" si="7"/>
        <v>0</v>
      </c>
      <c r="AD15" s="9"/>
      <c r="AE15" s="11"/>
      <c r="AF15" s="9">
        <f t="shared" si="8"/>
        <v>0</v>
      </c>
      <c r="AG15" s="9"/>
      <c r="AH15" s="9"/>
      <c r="AI15" s="9">
        <f t="shared" si="11"/>
        <v>0</v>
      </c>
      <c r="AJ15" s="9"/>
      <c r="AK15" s="9"/>
      <c r="AL15" s="9">
        <f t="shared" si="9"/>
        <v>0</v>
      </c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</row>
    <row r="16" spans="1:95" ht="16.5" customHeight="1">
      <c r="A16" s="8">
        <v>2240</v>
      </c>
      <c r="B16" s="10" t="s">
        <v>13</v>
      </c>
      <c r="C16" s="9"/>
      <c r="D16" s="9">
        <v>0</v>
      </c>
      <c r="E16" s="9">
        <f t="shared" si="0"/>
        <v>0</v>
      </c>
      <c r="F16" s="9"/>
      <c r="G16" s="9">
        <v>1236.68</v>
      </c>
      <c r="H16" s="9">
        <f t="shared" si="1"/>
        <v>1236.68</v>
      </c>
      <c r="I16" s="9"/>
      <c r="J16" s="9">
        <v>2175</v>
      </c>
      <c r="K16" s="9">
        <f t="shared" si="2"/>
        <v>2175</v>
      </c>
      <c r="L16" s="9"/>
      <c r="M16" s="9">
        <v>196630.8</v>
      </c>
      <c r="N16" s="9">
        <f t="shared" si="3"/>
        <v>196630.8</v>
      </c>
      <c r="O16" s="9"/>
      <c r="P16" s="9">
        <v>560</v>
      </c>
      <c r="Q16" s="9">
        <f t="shared" si="4"/>
        <v>560</v>
      </c>
      <c r="R16" s="9"/>
      <c r="S16" s="9">
        <v>7722.52</v>
      </c>
      <c r="T16" s="9">
        <f t="shared" si="5"/>
        <v>7722.52</v>
      </c>
      <c r="U16" s="9"/>
      <c r="V16" s="9">
        <v>925</v>
      </c>
      <c r="W16" s="9">
        <f t="shared" si="6"/>
        <v>925</v>
      </c>
      <c r="X16" s="9"/>
      <c r="Y16" s="9">
        <v>1450</v>
      </c>
      <c r="Z16" s="9">
        <f t="shared" si="10"/>
        <v>1450</v>
      </c>
      <c r="AA16" s="9"/>
      <c r="AB16" s="9"/>
      <c r="AC16" s="9">
        <f t="shared" si="7"/>
        <v>0</v>
      </c>
      <c r="AD16" s="9"/>
      <c r="AE16" s="9"/>
      <c r="AF16" s="9">
        <f t="shared" si="8"/>
        <v>0</v>
      </c>
      <c r="AG16" s="9"/>
      <c r="AH16" s="9"/>
      <c r="AI16" s="9">
        <f t="shared" si="11"/>
        <v>0</v>
      </c>
      <c r="AJ16" s="9"/>
      <c r="AK16" s="9"/>
      <c r="AL16" s="9">
        <f t="shared" si="9"/>
        <v>0</v>
      </c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</row>
    <row r="17" spans="1:95">
      <c r="A17" s="8">
        <v>2250</v>
      </c>
      <c r="B17" s="10" t="s">
        <v>12</v>
      </c>
      <c r="C17" s="9"/>
      <c r="D17" s="9">
        <v>516</v>
      </c>
      <c r="E17" s="9">
        <f t="shared" si="0"/>
        <v>516</v>
      </c>
      <c r="F17" s="9"/>
      <c r="G17" s="9">
        <v>250</v>
      </c>
      <c r="H17" s="9">
        <f t="shared" si="1"/>
        <v>250</v>
      </c>
      <c r="I17" s="9"/>
      <c r="J17" s="9">
        <v>262</v>
      </c>
      <c r="K17" s="9">
        <f t="shared" si="2"/>
        <v>262</v>
      </c>
      <c r="L17" s="9"/>
      <c r="M17" s="9">
        <v>0</v>
      </c>
      <c r="N17" s="9">
        <f t="shared" si="3"/>
        <v>0</v>
      </c>
      <c r="O17" s="9"/>
      <c r="P17" s="9">
        <v>0</v>
      </c>
      <c r="Q17" s="9">
        <f t="shared" si="4"/>
        <v>0</v>
      </c>
      <c r="R17" s="9"/>
      <c r="S17" s="9">
        <v>0</v>
      </c>
      <c r="T17" s="9">
        <f t="shared" si="5"/>
        <v>0</v>
      </c>
      <c r="U17" s="9"/>
      <c r="V17" s="9">
        <v>0</v>
      </c>
      <c r="W17" s="9">
        <f t="shared" si="6"/>
        <v>0</v>
      </c>
      <c r="X17" s="9"/>
      <c r="Y17" s="9">
        <v>0</v>
      </c>
      <c r="Z17" s="9">
        <f t="shared" si="10"/>
        <v>0</v>
      </c>
      <c r="AA17" s="9"/>
      <c r="AB17" s="9"/>
      <c r="AC17" s="9">
        <f t="shared" si="7"/>
        <v>0</v>
      </c>
      <c r="AD17" s="9"/>
      <c r="AE17" s="9"/>
      <c r="AF17" s="9">
        <f t="shared" si="8"/>
        <v>0</v>
      </c>
      <c r="AG17" s="9"/>
      <c r="AH17" s="9"/>
      <c r="AI17" s="9">
        <f t="shared" si="11"/>
        <v>0</v>
      </c>
      <c r="AJ17" s="9"/>
      <c r="AK17" s="9"/>
      <c r="AL17" s="9">
        <f t="shared" si="9"/>
        <v>0</v>
      </c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</row>
    <row r="18" spans="1:95" ht="17.25" customHeight="1">
      <c r="A18" s="8">
        <v>2260</v>
      </c>
      <c r="B18" s="10" t="s">
        <v>11</v>
      </c>
      <c r="C18" s="9"/>
      <c r="D18" s="9">
        <v>0</v>
      </c>
      <c r="E18" s="9">
        <f t="shared" si="0"/>
        <v>0</v>
      </c>
      <c r="F18" s="9"/>
      <c r="G18" s="9">
        <v>0</v>
      </c>
      <c r="H18" s="9">
        <f t="shared" si="1"/>
        <v>0</v>
      </c>
      <c r="I18" s="9"/>
      <c r="J18" s="9">
        <v>0</v>
      </c>
      <c r="K18" s="9">
        <f t="shared" si="2"/>
        <v>0</v>
      </c>
      <c r="L18" s="9"/>
      <c r="M18" s="9">
        <v>0</v>
      </c>
      <c r="N18" s="9">
        <f t="shared" si="3"/>
        <v>0</v>
      </c>
      <c r="O18" s="9"/>
      <c r="P18" s="9">
        <v>0</v>
      </c>
      <c r="Q18" s="9">
        <f t="shared" si="4"/>
        <v>0</v>
      </c>
      <c r="R18" s="9"/>
      <c r="S18" s="9">
        <v>0</v>
      </c>
      <c r="T18" s="9">
        <f t="shared" si="5"/>
        <v>0</v>
      </c>
      <c r="U18" s="9"/>
      <c r="V18" s="9">
        <v>0</v>
      </c>
      <c r="W18" s="9">
        <f t="shared" si="6"/>
        <v>0</v>
      </c>
      <c r="X18" s="9"/>
      <c r="Y18" s="9">
        <v>0</v>
      </c>
      <c r="Z18" s="9">
        <f t="shared" si="10"/>
        <v>0</v>
      </c>
      <c r="AA18" s="9"/>
      <c r="AB18" s="9"/>
      <c r="AC18" s="9">
        <f t="shared" si="7"/>
        <v>0</v>
      </c>
      <c r="AD18" s="9"/>
      <c r="AE18" s="9"/>
      <c r="AF18" s="9">
        <f t="shared" si="8"/>
        <v>0</v>
      </c>
      <c r="AG18" s="9"/>
      <c r="AH18" s="9"/>
      <c r="AI18" s="9">
        <f t="shared" si="11"/>
        <v>0</v>
      </c>
      <c r="AJ18" s="9"/>
      <c r="AK18" s="9"/>
      <c r="AL18" s="9">
        <f t="shared" si="9"/>
        <v>0</v>
      </c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</row>
    <row r="19" spans="1:95">
      <c r="A19" s="8">
        <v>2271</v>
      </c>
      <c r="B19" s="10" t="s">
        <v>10</v>
      </c>
      <c r="C19" s="9"/>
      <c r="D19" s="9">
        <v>0</v>
      </c>
      <c r="E19" s="9">
        <f t="shared" si="0"/>
        <v>0</v>
      </c>
      <c r="F19" s="9"/>
      <c r="G19" s="9">
        <v>394693.58999999997</v>
      </c>
      <c r="H19" s="9">
        <f t="shared" si="1"/>
        <v>394693.58999999997</v>
      </c>
      <c r="I19" s="9"/>
      <c r="J19" s="9">
        <v>239263.53</v>
      </c>
      <c r="K19" s="9">
        <f t="shared" si="2"/>
        <v>239263.53</v>
      </c>
      <c r="L19" s="9"/>
      <c r="M19" s="9">
        <v>119846.45</v>
      </c>
      <c r="N19" s="9">
        <f t="shared" si="3"/>
        <v>119846.45</v>
      </c>
      <c r="O19" s="9"/>
      <c r="P19" s="9">
        <v>82098.13</v>
      </c>
      <c r="Q19" s="9">
        <f t="shared" si="4"/>
        <v>82098.13</v>
      </c>
      <c r="R19" s="9"/>
      <c r="S19" s="9">
        <v>0</v>
      </c>
      <c r="T19" s="9">
        <f t="shared" si="5"/>
        <v>0</v>
      </c>
      <c r="U19" s="9"/>
      <c r="V19" s="9">
        <v>0</v>
      </c>
      <c r="W19" s="9">
        <f t="shared" si="6"/>
        <v>0</v>
      </c>
      <c r="X19" s="9"/>
      <c r="Y19" s="9">
        <v>0</v>
      </c>
      <c r="Z19" s="9">
        <f t="shared" si="10"/>
        <v>0</v>
      </c>
      <c r="AA19" s="9"/>
      <c r="AB19" s="9"/>
      <c r="AC19" s="9">
        <f t="shared" si="7"/>
        <v>0</v>
      </c>
      <c r="AD19" s="9"/>
      <c r="AE19" s="9"/>
      <c r="AF19" s="9">
        <f t="shared" si="8"/>
        <v>0</v>
      </c>
      <c r="AG19" s="9"/>
      <c r="AH19" s="9"/>
      <c r="AI19" s="9">
        <f t="shared" si="11"/>
        <v>0</v>
      </c>
      <c r="AJ19" s="9"/>
      <c r="AK19" s="9"/>
      <c r="AL19" s="9">
        <f t="shared" si="9"/>
        <v>0</v>
      </c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</row>
    <row r="20" spans="1:95" ht="16.5" customHeight="1">
      <c r="A20" s="8">
        <v>2272</v>
      </c>
      <c r="B20" s="10" t="s">
        <v>9</v>
      </c>
      <c r="C20" s="9"/>
      <c r="D20" s="9">
        <v>0</v>
      </c>
      <c r="E20" s="9">
        <f t="shared" si="0"/>
        <v>0</v>
      </c>
      <c r="F20" s="9"/>
      <c r="G20" s="9">
        <v>3376.8</v>
      </c>
      <c r="H20" s="9">
        <f t="shared" si="1"/>
        <v>3376.8</v>
      </c>
      <c r="I20" s="9"/>
      <c r="J20" s="9">
        <v>8593.32</v>
      </c>
      <c r="K20" s="9">
        <f t="shared" si="2"/>
        <v>8593.32</v>
      </c>
      <c r="L20" s="9"/>
      <c r="M20" s="9">
        <v>1622.4</v>
      </c>
      <c r="N20" s="9">
        <f t="shared" si="3"/>
        <v>1622.4</v>
      </c>
      <c r="O20" s="9"/>
      <c r="P20" s="9">
        <v>1092.7</v>
      </c>
      <c r="Q20" s="9">
        <f t="shared" si="4"/>
        <v>1092.7</v>
      </c>
      <c r="R20" s="9"/>
      <c r="S20" s="9">
        <v>1370.16</v>
      </c>
      <c r="T20" s="9">
        <f t="shared" si="5"/>
        <v>1370.16</v>
      </c>
      <c r="U20" s="9"/>
      <c r="V20" s="9">
        <v>941.35</v>
      </c>
      <c r="W20" s="9">
        <f t="shared" si="6"/>
        <v>941.35</v>
      </c>
      <c r="X20" s="9"/>
      <c r="Y20" s="9">
        <v>1042.25</v>
      </c>
      <c r="Z20" s="9">
        <f t="shared" si="10"/>
        <v>1042.25</v>
      </c>
      <c r="AA20" s="9"/>
      <c r="AB20" s="9"/>
      <c r="AC20" s="9">
        <f t="shared" si="7"/>
        <v>0</v>
      </c>
      <c r="AD20" s="9"/>
      <c r="AE20" s="9"/>
      <c r="AF20" s="9">
        <f t="shared" si="8"/>
        <v>0</v>
      </c>
      <c r="AG20" s="9"/>
      <c r="AH20" s="9"/>
      <c r="AI20" s="9">
        <f t="shared" si="11"/>
        <v>0</v>
      </c>
      <c r="AJ20" s="9"/>
      <c r="AK20" s="9"/>
      <c r="AL20" s="9">
        <f t="shared" si="9"/>
        <v>0</v>
      </c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</row>
    <row r="21" spans="1:95">
      <c r="A21" s="8">
        <v>2273</v>
      </c>
      <c r="B21" s="10" t="s">
        <v>8</v>
      </c>
      <c r="C21" s="9"/>
      <c r="D21" s="9">
        <v>0</v>
      </c>
      <c r="E21" s="9">
        <f t="shared" si="0"/>
        <v>0</v>
      </c>
      <c r="F21" s="9"/>
      <c r="G21" s="9">
        <v>21045.530000000002</v>
      </c>
      <c r="H21" s="9">
        <f t="shared" si="1"/>
        <v>21045.530000000002</v>
      </c>
      <c r="I21" s="9"/>
      <c r="J21" s="9">
        <v>11293.810000000001</v>
      </c>
      <c r="K21" s="9">
        <f t="shared" si="2"/>
        <v>11293.810000000001</v>
      </c>
      <c r="L21" s="9"/>
      <c r="M21" s="9">
        <v>7558.8399999999992</v>
      </c>
      <c r="N21" s="9">
        <f t="shared" si="3"/>
        <v>7558.8399999999992</v>
      </c>
      <c r="O21" s="9"/>
      <c r="P21" s="9">
        <v>4700.51</v>
      </c>
      <c r="Q21" s="9">
        <f t="shared" si="4"/>
        <v>4700.51</v>
      </c>
      <c r="R21" s="9"/>
      <c r="S21" s="9">
        <v>1401.79</v>
      </c>
      <c r="T21" s="9">
        <f t="shared" si="5"/>
        <v>1401.79</v>
      </c>
      <c r="U21" s="9"/>
      <c r="V21" s="9">
        <v>1111.8499999999999</v>
      </c>
      <c r="W21" s="9">
        <f t="shared" si="6"/>
        <v>1111.8499999999999</v>
      </c>
      <c r="X21" s="9"/>
      <c r="Y21" s="9">
        <v>794.18000000000006</v>
      </c>
      <c r="Z21" s="9">
        <f t="shared" si="10"/>
        <v>794.18000000000006</v>
      </c>
      <c r="AA21" s="9"/>
      <c r="AB21" s="9"/>
      <c r="AC21" s="9">
        <f t="shared" si="7"/>
        <v>0</v>
      </c>
      <c r="AD21" s="9"/>
      <c r="AE21" s="9"/>
      <c r="AF21" s="9">
        <f t="shared" si="8"/>
        <v>0</v>
      </c>
      <c r="AG21" s="9"/>
      <c r="AH21" s="9"/>
      <c r="AI21" s="9">
        <f t="shared" si="11"/>
        <v>0</v>
      </c>
      <c r="AJ21" s="9"/>
      <c r="AK21" s="9"/>
      <c r="AL21" s="9">
        <f t="shared" si="9"/>
        <v>0</v>
      </c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</row>
    <row r="22" spans="1:95">
      <c r="A22" s="8">
        <v>2274</v>
      </c>
      <c r="B22" s="10" t="s">
        <v>7</v>
      </c>
      <c r="C22" s="9"/>
      <c r="D22" s="9">
        <v>0</v>
      </c>
      <c r="E22" s="9">
        <f t="shared" si="0"/>
        <v>0</v>
      </c>
      <c r="F22" s="9"/>
      <c r="G22" s="9">
        <v>0</v>
      </c>
      <c r="H22" s="9">
        <f t="shared" si="1"/>
        <v>0</v>
      </c>
      <c r="I22" s="9"/>
      <c r="J22" s="9">
        <v>0</v>
      </c>
      <c r="K22" s="9">
        <f t="shared" si="2"/>
        <v>0</v>
      </c>
      <c r="L22" s="9"/>
      <c r="M22" s="9">
        <v>0</v>
      </c>
      <c r="N22" s="9">
        <f t="shared" si="3"/>
        <v>0</v>
      </c>
      <c r="O22" s="9"/>
      <c r="P22" s="9">
        <v>0</v>
      </c>
      <c r="Q22" s="9">
        <f t="shared" si="4"/>
        <v>0</v>
      </c>
      <c r="R22" s="9"/>
      <c r="S22" s="9">
        <v>0</v>
      </c>
      <c r="T22" s="9">
        <f t="shared" si="5"/>
        <v>0</v>
      </c>
      <c r="U22" s="9"/>
      <c r="V22" s="9">
        <v>0</v>
      </c>
      <c r="W22" s="9">
        <f t="shared" si="6"/>
        <v>0</v>
      </c>
      <c r="X22" s="9"/>
      <c r="Y22" s="9">
        <v>0</v>
      </c>
      <c r="Z22" s="9">
        <f t="shared" si="10"/>
        <v>0</v>
      </c>
      <c r="AA22" s="9"/>
      <c r="AB22" s="9"/>
      <c r="AC22" s="9">
        <f t="shared" si="7"/>
        <v>0</v>
      </c>
      <c r="AD22" s="9"/>
      <c r="AE22" s="9"/>
      <c r="AF22" s="9">
        <f t="shared" si="8"/>
        <v>0</v>
      </c>
      <c r="AG22" s="9"/>
      <c r="AH22" s="9"/>
      <c r="AI22" s="9">
        <f t="shared" si="11"/>
        <v>0</v>
      </c>
      <c r="AJ22" s="9"/>
      <c r="AK22" s="9"/>
      <c r="AL22" s="9">
        <f t="shared" si="9"/>
        <v>0</v>
      </c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</row>
    <row r="23" spans="1:95">
      <c r="A23" s="8">
        <v>2275</v>
      </c>
      <c r="B23" s="10" t="s">
        <v>6</v>
      </c>
      <c r="C23" s="9"/>
      <c r="D23" s="9">
        <v>0</v>
      </c>
      <c r="E23" s="9">
        <f t="shared" si="0"/>
        <v>0</v>
      </c>
      <c r="F23" s="9"/>
      <c r="G23" s="9">
        <v>1829.02</v>
      </c>
      <c r="H23" s="9">
        <f t="shared" si="1"/>
        <v>1829.02</v>
      </c>
      <c r="I23" s="9"/>
      <c r="J23" s="9">
        <v>1149.69</v>
      </c>
      <c r="K23" s="9">
        <f t="shared" si="2"/>
        <v>1149.69</v>
      </c>
      <c r="L23" s="9"/>
      <c r="M23" s="9">
        <v>0</v>
      </c>
      <c r="N23" s="9">
        <f t="shared" si="3"/>
        <v>0</v>
      </c>
      <c r="O23" s="9"/>
      <c r="P23" s="9">
        <v>574.83000000000004</v>
      </c>
      <c r="Q23" s="9">
        <f t="shared" si="4"/>
        <v>574.83000000000004</v>
      </c>
      <c r="R23" s="9"/>
      <c r="S23" s="9">
        <v>670.64</v>
      </c>
      <c r="T23" s="9">
        <f t="shared" si="5"/>
        <v>670.64</v>
      </c>
      <c r="U23" s="9"/>
      <c r="V23" s="9">
        <v>383.22</v>
      </c>
      <c r="W23" s="9">
        <f t="shared" si="6"/>
        <v>383.22</v>
      </c>
      <c r="X23" s="9"/>
      <c r="Y23" s="9">
        <v>574.83000000000004</v>
      </c>
      <c r="Z23" s="9">
        <f t="shared" si="10"/>
        <v>574.83000000000004</v>
      </c>
      <c r="AA23" s="9"/>
      <c r="AB23" s="9"/>
      <c r="AC23" s="9">
        <f t="shared" si="7"/>
        <v>0</v>
      </c>
      <c r="AD23" s="9"/>
      <c r="AE23" s="9"/>
      <c r="AF23" s="9">
        <f t="shared" si="8"/>
        <v>0</v>
      </c>
      <c r="AG23" s="9"/>
      <c r="AH23" s="9"/>
      <c r="AI23" s="9">
        <f t="shared" si="11"/>
        <v>0</v>
      </c>
      <c r="AJ23" s="9"/>
      <c r="AK23" s="9"/>
      <c r="AL23" s="9">
        <f t="shared" si="9"/>
        <v>0</v>
      </c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</row>
    <row r="24" spans="1:95" ht="46.5" customHeight="1">
      <c r="A24" s="8">
        <v>2282</v>
      </c>
      <c r="B24" s="10" t="s">
        <v>5</v>
      </c>
      <c r="C24" s="9"/>
      <c r="D24" s="9">
        <v>0</v>
      </c>
      <c r="E24" s="9">
        <f t="shared" si="0"/>
        <v>0</v>
      </c>
      <c r="F24" s="9"/>
      <c r="G24" s="9">
        <v>0</v>
      </c>
      <c r="H24" s="9">
        <f t="shared" si="1"/>
        <v>0</v>
      </c>
      <c r="I24" s="9"/>
      <c r="J24" s="9">
        <v>0</v>
      </c>
      <c r="K24" s="9">
        <f t="shared" si="2"/>
        <v>0</v>
      </c>
      <c r="L24" s="9"/>
      <c r="M24" s="9">
        <v>0</v>
      </c>
      <c r="N24" s="9">
        <f t="shared" si="3"/>
        <v>0</v>
      </c>
      <c r="O24" s="9"/>
      <c r="P24" s="9">
        <v>0</v>
      </c>
      <c r="Q24" s="9">
        <f t="shared" si="4"/>
        <v>0</v>
      </c>
      <c r="R24" s="9"/>
      <c r="S24" s="9">
        <v>0</v>
      </c>
      <c r="T24" s="9">
        <f t="shared" si="5"/>
        <v>0</v>
      </c>
      <c r="U24" s="9"/>
      <c r="V24" s="9">
        <v>0</v>
      </c>
      <c r="W24" s="9">
        <f t="shared" si="6"/>
        <v>0</v>
      </c>
      <c r="X24" s="9"/>
      <c r="Y24" s="9">
        <v>0</v>
      </c>
      <c r="Z24" s="9">
        <f t="shared" si="10"/>
        <v>0</v>
      </c>
      <c r="AA24" s="9"/>
      <c r="AB24" s="9">
        <v>0</v>
      </c>
      <c r="AC24" s="9">
        <f t="shared" si="7"/>
        <v>0</v>
      </c>
      <c r="AD24" s="9"/>
      <c r="AE24" s="9">
        <v>0</v>
      </c>
      <c r="AF24" s="9">
        <f t="shared" si="8"/>
        <v>0</v>
      </c>
      <c r="AG24" s="9"/>
      <c r="AH24" s="9"/>
      <c r="AI24" s="9">
        <v>0</v>
      </c>
      <c r="AJ24" s="9"/>
      <c r="AK24" s="9"/>
      <c r="AL24" s="9">
        <f t="shared" si="9"/>
        <v>0</v>
      </c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</row>
    <row r="25" spans="1:95">
      <c r="A25" s="8">
        <v>2700</v>
      </c>
      <c r="B25" s="10" t="s">
        <v>4</v>
      </c>
      <c r="C25" s="9"/>
      <c r="D25" s="9">
        <v>0</v>
      </c>
      <c r="E25" s="9">
        <f t="shared" si="0"/>
        <v>0</v>
      </c>
      <c r="F25" s="9"/>
      <c r="G25" s="9">
        <v>0</v>
      </c>
      <c r="H25" s="9">
        <f t="shared" si="1"/>
        <v>0</v>
      </c>
      <c r="I25" s="9"/>
      <c r="J25" s="9">
        <v>0</v>
      </c>
      <c r="K25" s="9">
        <f t="shared" si="2"/>
        <v>0</v>
      </c>
      <c r="L25" s="9"/>
      <c r="M25" s="9">
        <v>0</v>
      </c>
      <c r="N25" s="9">
        <f t="shared" si="3"/>
        <v>0</v>
      </c>
      <c r="O25" s="9"/>
      <c r="P25" s="9">
        <v>0</v>
      </c>
      <c r="Q25" s="9">
        <f t="shared" si="4"/>
        <v>0</v>
      </c>
      <c r="R25" s="9"/>
      <c r="S25" s="9">
        <v>0</v>
      </c>
      <c r="T25" s="9">
        <f t="shared" si="5"/>
        <v>0</v>
      </c>
      <c r="U25" s="9"/>
      <c r="V25" s="9">
        <v>0</v>
      </c>
      <c r="W25" s="9">
        <f t="shared" si="6"/>
        <v>0</v>
      </c>
      <c r="X25" s="9"/>
      <c r="Y25" s="9">
        <v>0</v>
      </c>
      <c r="Z25" s="9">
        <f t="shared" si="10"/>
        <v>0</v>
      </c>
      <c r="AA25" s="9"/>
      <c r="AB25" s="9">
        <v>0</v>
      </c>
      <c r="AC25" s="9">
        <f t="shared" si="7"/>
        <v>0</v>
      </c>
      <c r="AD25" s="9"/>
      <c r="AE25" s="9">
        <v>0</v>
      </c>
      <c r="AF25" s="9">
        <f t="shared" si="8"/>
        <v>0</v>
      </c>
      <c r="AG25" s="9"/>
      <c r="AH25" s="9">
        <v>0</v>
      </c>
      <c r="AI25" s="9">
        <v>0</v>
      </c>
      <c r="AJ25" s="9"/>
      <c r="AK25" s="9">
        <v>0</v>
      </c>
      <c r="AL25" s="9">
        <f t="shared" si="9"/>
        <v>0</v>
      </c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</row>
    <row r="26" spans="1:95" ht="30" customHeight="1">
      <c r="A26" s="8">
        <v>3110</v>
      </c>
      <c r="B26" s="10" t="s">
        <v>3</v>
      </c>
      <c r="C26" s="9"/>
      <c r="D26" s="9">
        <v>0</v>
      </c>
      <c r="E26" s="9">
        <f t="shared" si="0"/>
        <v>0</v>
      </c>
      <c r="F26" s="9"/>
      <c r="G26" s="9"/>
      <c r="H26" s="9">
        <f t="shared" si="1"/>
        <v>0</v>
      </c>
      <c r="I26" s="9"/>
      <c r="J26" s="9">
        <v>0</v>
      </c>
      <c r="K26" s="9">
        <f t="shared" si="2"/>
        <v>0</v>
      </c>
      <c r="L26" s="9"/>
      <c r="M26" s="9"/>
      <c r="N26" s="9">
        <f t="shared" si="3"/>
        <v>0</v>
      </c>
      <c r="O26" s="9"/>
      <c r="P26" s="9"/>
      <c r="Q26" s="9">
        <f t="shared" si="4"/>
        <v>0</v>
      </c>
      <c r="R26" s="9"/>
      <c r="S26" s="9"/>
      <c r="T26" s="9">
        <f t="shared" si="5"/>
        <v>0</v>
      </c>
      <c r="U26" s="9"/>
      <c r="V26" s="9"/>
      <c r="W26" s="9">
        <f t="shared" si="6"/>
        <v>0</v>
      </c>
      <c r="X26" s="9"/>
      <c r="Y26" s="9">
        <v>0</v>
      </c>
      <c r="Z26" s="9">
        <f t="shared" si="10"/>
        <v>0</v>
      </c>
      <c r="AA26" s="9"/>
      <c r="AB26" s="9"/>
      <c r="AC26" s="9">
        <f t="shared" si="7"/>
        <v>0</v>
      </c>
      <c r="AD26" s="9"/>
      <c r="AE26" s="9">
        <v>0</v>
      </c>
      <c r="AF26" s="9">
        <f t="shared" si="8"/>
        <v>0</v>
      </c>
      <c r="AG26" s="9"/>
      <c r="AH26" s="9">
        <v>0</v>
      </c>
      <c r="AI26" s="9">
        <v>0</v>
      </c>
      <c r="AJ26" s="9"/>
      <c r="AK26" s="9">
        <v>0</v>
      </c>
      <c r="AL26" s="9">
        <f t="shared" si="9"/>
        <v>0</v>
      </c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</row>
    <row r="27" spans="1:95" ht="16.5" customHeight="1">
      <c r="A27" s="8">
        <v>3132</v>
      </c>
      <c r="B27" s="10" t="s">
        <v>2</v>
      </c>
      <c r="C27" s="9"/>
      <c r="D27" s="9">
        <v>0</v>
      </c>
      <c r="E27" s="9">
        <f t="shared" si="0"/>
        <v>0</v>
      </c>
      <c r="F27" s="9"/>
      <c r="G27" s="9"/>
      <c r="H27" s="9">
        <f t="shared" si="1"/>
        <v>0</v>
      </c>
      <c r="I27" s="9"/>
      <c r="J27" s="9"/>
      <c r="K27" s="9">
        <f t="shared" si="2"/>
        <v>0</v>
      </c>
      <c r="L27" s="9"/>
      <c r="M27" s="9"/>
      <c r="N27" s="9">
        <f t="shared" si="3"/>
        <v>0</v>
      </c>
      <c r="O27" s="9"/>
      <c r="P27" s="9"/>
      <c r="Q27" s="9">
        <f t="shared" si="4"/>
        <v>0</v>
      </c>
      <c r="R27" s="9"/>
      <c r="S27" s="9"/>
      <c r="T27" s="9">
        <f t="shared" si="5"/>
        <v>0</v>
      </c>
      <c r="U27" s="9"/>
      <c r="V27" s="9"/>
      <c r="W27" s="9">
        <f t="shared" si="6"/>
        <v>0</v>
      </c>
      <c r="X27" s="9"/>
      <c r="Y27" s="9"/>
      <c r="Z27" s="9">
        <f t="shared" si="10"/>
        <v>0</v>
      </c>
      <c r="AA27" s="9"/>
      <c r="AB27" s="9"/>
      <c r="AC27" s="9">
        <f t="shared" si="7"/>
        <v>0</v>
      </c>
      <c r="AD27" s="9"/>
      <c r="AE27" s="9"/>
      <c r="AF27" s="9">
        <f t="shared" si="8"/>
        <v>0</v>
      </c>
      <c r="AG27" s="9"/>
      <c r="AH27" s="9"/>
      <c r="AI27" s="9">
        <f t="shared" ref="AI27" si="12">AG27+AH27</f>
        <v>0</v>
      </c>
      <c r="AJ27" s="9"/>
      <c r="AK27" s="9"/>
      <c r="AL27" s="9">
        <f t="shared" si="9"/>
        <v>0</v>
      </c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</row>
    <row r="28" spans="1:95" s="5" customFormat="1">
      <c r="A28" s="8"/>
      <c r="B28" s="8" t="s">
        <v>1</v>
      </c>
      <c r="C28" s="7">
        <f t="shared" ref="C28:AL28" si="13">SUM(C11:C27)</f>
        <v>586455.11</v>
      </c>
      <c r="D28" s="7">
        <f t="shared" si="13"/>
        <v>209419.85</v>
      </c>
      <c r="E28" s="7">
        <f t="shared" si="13"/>
        <v>795874.96</v>
      </c>
      <c r="F28" s="7">
        <f t="shared" si="13"/>
        <v>610925.05999999994</v>
      </c>
      <c r="G28" s="7">
        <f t="shared" si="13"/>
        <v>638837.06000000006</v>
      </c>
      <c r="H28" s="7">
        <f t="shared" si="13"/>
        <v>1249762.1200000001</v>
      </c>
      <c r="I28" s="7">
        <f t="shared" si="13"/>
        <v>591231.30999999994</v>
      </c>
      <c r="J28" s="7">
        <f t="shared" si="13"/>
        <v>497504.04</v>
      </c>
      <c r="K28" s="7">
        <f t="shared" si="13"/>
        <v>1088735.3499999999</v>
      </c>
      <c r="L28" s="7">
        <f t="shared" si="13"/>
        <v>602430.07000000007</v>
      </c>
      <c r="M28" s="7">
        <f t="shared" si="13"/>
        <v>503028.45000000007</v>
      </c>
      <c r="N28" s="7">
        <f t="shared" si="13"/>
        <v>1105458.52</v>
      </c>
      <c r="O28" s="7">
        <f t="shared" si="13"/>
        <v>617865.63</v>
      </c>
      <c r="P28" s="7">
        <f t="shared" si="13"/>
        <v>254324.03</v>
      </c>
      <c r="Q28" s="7">
        <f t="shared" si="13"/>
        <v>872189.65999999992</v>
      </c>
      <c r="R28" s="7">
        <f t="shared" si="13"/>
        <v>1488222.9900000002</v>
      </c>
      <c r="S28" s="7">
        <f t="shared" si="13"/>
        <v>223331.16</v>
      </c>
      <c r="T28" s="7">
        <f t="shared" si="13"/>
        <v>1711554.15</v>
      </c>
      <c r="U28" s="7">
        <f t="shared" si="13"/>
        <v>251374.15</v>
      </c>
      <c r="V28" s="7">
        <f t="shared" si="13"/>
        <v>139782.39000000001</v>
      </c>
      <c r="W28" s="7">
        <f t="shared" si="13"/>
        <v>391156.53999999992</v>
      </c>
      <c r="X28" s="7">
        <f>SUM(X11:X27)</f>
        <v>350108.93000000005</v>
      </c>
      <c r="Y28" s="7">
        <f t="shared" ref="Y28:Z28" si="14">SUM(Y11:Y27)</f>
        <v>134000.31</v>
      </c>
      <c r="Z28" s="7">
        <f t="shared" si="14"/>
        <v>484109.24000000011</v>
      </c>
      <c r="AA28" s="7">
        <f t="shared" si="13"/>
        <v>0</v>
      </c>
      <c r="AB28" s="7">
        <f t="shared" si="13"/>
        <v>0</v>
      </c>
      <c r="AC28" s="7">
        <f t="shared" si="13"/>
        <v>0</v>
      </c>
      <c r="AD28" s="7">
        <f t="shared" si="13"/>
        <v>0</v>
      </c>
      <c r="AE28" s="7">
        <f t="shared" si="13"/>
        <v>0</v>
      </c>
      <c r="AF28" s="7">
        <f t="shared" si="13"/>
        <v>0</v>
      </c>
      <c r="AG28" s="7">
        <f t="shared" si="13"/>
        <v>0</v>
      </c>
      <c r="AH28" s="7">
        <f t="shared" si="13"/>
        <v>0</v>
      </c>
      <c r="AI28" s="7">
        <f t="shared" si="13"/>
        <v>0</v>
      </c>
      <c r="AJ28" s="7">
        <f t="shared" si="13"/>
        <v>0</v>
      </c>
      <c r="AK28" s="7">
        <f t="shared" si="13"/>
        <v>0</v>
      </c>
      <c r="AL28" s="7">
        <f t="shared" si="13"/>
        <v>0</v>
      </c>
      <c r="AM28" s="6">
        <f>E28+H28+K28+N28+Q28+T28+W28+Z28+AC28+AF28+AI28+AL28</f>
        <v>7698840.54</v>
      </c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</row>
    <row r="29" spans="1:95"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</row>
    <row r="30" spans="1:95"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</row>
    <row r="31" spans="1:95" ht="23">
      <c r="B31" s="4" t="s">
        <v>0</v>
      </c>
      <c r="C31" s="3"/>
      <c r="D31" s="3"/>
      <c r="E31" s="3"/>
      <c r="F31" s="3"/>
      <c r="G31" s="16"/>
      <c r="H31" s="16"/>
      <c r="I31" s="3"/>
      <c r="J31" s="3"/>
      <c r="K31" s="3"/>
      <c r="L31" s="3"/>
      <c r="M31" s="3"/>
      <c r="N31" s="3"/>
      <c r="O31" s="3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</row>
    <row r="32" spans="1:95" ht="23">
      <c r="B32" s="4"/>
      <c r="C32" s="3"/>
      <c r="D32" s="3"/>
      <c r="E32" s="3"/>
      <c r="F32" s="3"/>
      <c r="G32" s="16"/>
      <c r="H32" s="16"/>
      <c r="I32" s="3"/>
      <c r="J32" s="3"/>
      <c r="K32" s="3"/>
      <c r="L32" s="3"/>
      <c r="M32" s="3"/>
      <c r="N32" s="3"/>
      <c r="O32" s="3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</row>
    <row r="33" spans="2:95"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</row>
    <row r="34" spans="2:95">
      <c r="B34" s="15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</row>
    <row r="35" spans="2:95"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</row>
    <row r="36" spans="2:95"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</row>
    <row r="37" spans="2:95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</row>
    <row r="38" spans="2:95"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</row>
    <row r="39" spans="2:95"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</row>
    <row r="40" spans="2:95"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</row>
    <row r="41" spans="2:95"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</row>
    <row r="42" spans="2:95"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</row>
    <row r="43" spans="2:95"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</row>
    <row r="44" spans="2:95"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</row>
    <row r="45" spans="2:95"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</row>
    <row r="46" spans="2:95"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</row>
    <row r="47" spans="2:95"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</row>
    <row r="48" spans="2:95"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</row>
    <row r="49" spans="3:95"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</row>
    <row r="50" spans="3:95"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</row>
    <row r="51" spans="3:95"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</row>
    <row r="52" spans="3:95"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</row>
    <row r="53" spans="3:95"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</row>
    <row r="54" spans="3:95"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</row>
    <row r="55" spans="3:95"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</row>
    <row r="56" spans="3:95"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</row>
    <row r="57" spans="3:95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</row>
    <row r="58" spans="3:95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</row>
    <row r="59" spans="3:95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</row>
    <row r="60" spans="3:95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</row>
    <row r="61" spans="3:95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</row>
    <row r="62" spans="3:95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</row>
    <row r="63" spans="3:95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</row>
    <row r="64" spans="3:95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</row>
    <row r="65" spans="3:95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</row>
    <row r="66" spans="3:95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</row>
    <row r="67" spans="3:95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</row>
    <row r="68" spans="3:95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</row>
    <row r="69" spans="3:95"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</row>
    <row r="70" spans="3:95"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</row>
    <row r="71" spans="3:95"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</row>
    <row r="72" spans="3:95"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</row>
    <row r="73" spans="3:95"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</row>
    <row r="74" spans="3:95"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</row>
    <row r="75" spans="3:95"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</row>
    <row r="76" spans="3:95"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</row>
    <row r="77" spans="3:95"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</row>
    <row r="78" spans="3:95"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</row>
    <row r="79" spans="3:95"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</row>
    <row r="80" spans="3:95"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</row>
    <row r="81" spans="3:95"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</row>
    <row r="82" spans="3:95"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</row>
    <row r="83" spans="3:95"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</row>
    <row r="84" spans="3:95"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</row>
    <row r="85" spans="3:95"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</row>
    <row r="86" spans="3:95"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</row>
    <row r="87" spans="3:95"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</row>
    <row r="88" spans="3:95"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</row>
    <row r="89" spans="3:95"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</row>
    <row r="90" spans="3:95"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</row>
    <row r="91" spans="3:95"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</row>
    <row r="92" spans="3:95"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</row>
    <row r="93" spans="3:95"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</row>
    <row r="94" spans="3:95"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</row>
    <row r="95" spans="3:95"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</row>
    <row r="96" spans="3:95"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</row>
    <row r="97" spans="3:95"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</row>
    <row r="98" spans="3:95"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</row>
    <row r="99" spans="3:95"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</row>
    <row r="100" spans="3:95"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</row>
    <row r="101" spans="3:95"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</row>
    <row r="102" spans="3:95"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</row>
    <row r="103" spans="3:95"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</row>
    <row r="104" spans="3:95"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</row>
    <row r="105" spans="3:95"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</row>
    <row r="106" spans="3:95"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</row>
    <row r="107" spans="3:95"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</row>
    <row r="108" spans="3:95"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</row>
    <row r="109" spans="3:95"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</row>
    <row r="110" spans="3:95"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</row>
    <row r="111" spans="3:95"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</row>
    <row r="112" spans="3:95"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</row>
    <row r="113" spans="3:95"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</row>
    <row r="114" spans="3:95"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</row>
    <row r="115" spans="3:95"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</row>
    <row r="116" spans="3:95"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</row>
    <row r="117" spans="3:95"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</row>
    <row r="118" spans="3:95"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</row>
    <row r="119" spans="3:95"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</row>
    <row r="120" spans="3:95"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</row>
    <row r="121" spans="3:95"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</row>
    <row r="122" spans="3:95"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</row>
    <row r="123" spans="3:95"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</row>
    <row r="124" spans="3:95"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</row>
    <row r="125" spans="3:95"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</row>
    <row r="126" spans="3:95"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</row>
    <row r="127" spans="3:95"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</row>
    <row r="128" spans="3:95"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</row>
    <row r="129" spans="3:95"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</row>
    <row r="130" spans="3:95"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</row>
    <row r="131" spans="3:95"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</row>
    <row r="132" spans="3:95"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</row>
    <row r="133" spans="3:95"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</row>
    <row r="134" spans="3:95"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</row>
    <row r="135" spans="3:95"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</row>
    <row r="136" spans="3:95"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</row>
    <row r="137" spans="3:95"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</row>
    <row r="138" spans="3:95"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</row>
    <row r="139" spans="3:95"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</row>
    <row r="140" spans="3:95"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</row>
    <row r="141" spans="3:95"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</row>
    <row r="142" spans="3:95"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</row>
    <row r="143" spans="3:95"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</row>
    <row r="144" spans="3:95"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</row>
    <row r="145" spans="3:95"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</row>
    <row r="146" spans="3:95"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</row>
    <row r="147" spans="3:95"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</row>
    <row r="148" spans="3:95"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</row>
    <row r="149" spans="3:95"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</row>
    <row r="150" spans="3:95"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</row>
    <row r="151" spans="3:95"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</row>
    <row r="152" spans="3:95"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</row>
    <row r="153" spans="3:95"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</row>
    <row r="154" spans="3:95"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</row>
    <row r="155" spans="3:95"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</row>
    <row r="156" spans="3:95"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</row>
    <row r="157" spans="3:95"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</row>
    <row r="158" spans="3:95"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</row>
    <row r="159" spans="3:95"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</row>
    <row r="160" spans="3:95"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</row>
    <row r="161" spans="3:95"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</row>
    <row r="162" spans="3:95"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</row>
    <row r="163" spans="3:95"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</row>
    <row r="164" spans="3:95"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</row>
    <row r="165" spans="3:95"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</row>
    <row r="166" spans="3:95"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</row>
    <row r="167" spans="3:95"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</row>
    <row r="168" spans="3:95"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</row>
    <row r="169" spans="3:95"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</row>
    <row r="170" spans="3:95"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</row>
    <row r="171" spans="3:95"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</row>
    <row r="172" spans="3:95"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</row>
    <row r="173" spans="3:95"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</row>
    <row r="174" spans="3:95"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</row>
    <row r="175" spans="3:95"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</row>
    <row r="176" spans="3:95"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</row>
    <row r="177" spans="3:95"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</row>
    <row r="178" spans="3:95"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</row>
    <row r="179" spans="3:95"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</row>
    <row r="180" spans="3:95"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</row>
    <row r="181" spans="3:95"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</row>
    <row r="182" spans="3:95"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</row>
    <row r="183" spans="3:95"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</row>
    <row r="184" spans="3:95"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</row>
    <row r="185" spans="3:95"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</row>
    <row r="186" spans="3:95"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</row>
    <row r="187" spans="3:95"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</row>
    <row r="188" spans="3:95"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</row>
    <row r="189" spans="3:95"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</row>
    <row r="190" spans="3:95"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</row>
    <row r="191" spans="3:95"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</row>
    <row r="192" spans="3:95"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</row>
    <row r="193" spans="3:95"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</row>
    <row r="194" spans="3:95"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</row>
    <row r="195" spans="3:95"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</row>
    <row r="196" spans="3:95"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</row>
    <row r="197" spans="3:95"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</row>
    <row r="198" spans="3:95"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</row>
    <row r="199" spans="3:95"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</row>
    <row r="200" spans="3:95"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</row>
    <row r="201" spans="3:95"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</row>
    <row r="202" spans="3:95"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</row>
    <row r="203" spans="3:95"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</row>
    <row r="204" spans="3:95"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</row>
    <row r="205" spans="3:95"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</row>
    <row r="206" spans="3:95"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</row>
    <row r="207" spans="3:95"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</row>
    <row r="208" spans="3:95"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</row>
    <row r="209" spans="3:95"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</row>
    <row r="210" spans="3:95"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</row>
    <row r="211" spans="3:95"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</row>
    <row r="212" spans="3:95"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</row>
    <row r="213" spans="3:95"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</row>
    <row r="214" spans="3:95"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</row>
    <row r="215" spans="3:95"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</row>
    <row r="216" spans="3:95"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</row>
    <row r="217" spans="3:95"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</row>
    <row r="218" spans="3:95"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</row>
    <row r="219" spans="3:95"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</row>
    <row r="220" spans="3:95"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</row>
    <row r="221" spans="3:95"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</row>
    <row r="222" spans="3:95"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</row>
    <row r="223" spans="3:95"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</row>
    <row r="224" spans="3:95"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</row>
    <row r="225" spans="3:95"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</row>
    <row r="226" spans="3:95"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</row>
    <row r="227" spans="3:95"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</row>
    <row r="228" spans="3:95"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</row>
    <row r="229" spans="3:95"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</row>
    <row r="230" spans="3:95"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</row>
    <row r="231" spans="3:95"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</row>
    <row r="232" spans="3:95"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</row>
    <row r="233" spans="3:95"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</row>
    <row r="234" spans="3:95"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</row>
    <row r="235" spans="3:95"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</row>
    <row r="236" spans="3:95"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</row>
    <row r="237" spans="3:95"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</row>
    <row r="238" spans="3:95"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</row>
    <row r="239" spans="3:95"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</row>
    <row r="240" spans="3:95"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</row>
    <row r="241" spans="3:95"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</row>
    <row r="242" spans="3:95"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</row>
    <row r="243" spans="3:95"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</row>
    <row r="244" spans="3:95"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</row>
    <row r="245" spans="3:95"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</row>
    <row r="246" spans="3:95"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</row>
    <row r="247" spans="3:95"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</row>
    <row r="248" spans="3:95"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</row>
    <row r="249" spans="3:95"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</row>
    <row r="250" spans="3:95"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</row>
    <row r="251" spans="3:95"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</row>
    <row r="252" spans="3:95"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</row>
    <row r="253" spans="3:95"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</row>
    <row r="254" spans="3:95"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</row>
    <row r="255" spans="3:95"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</row>
    <row r="256" spans="3:95"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</row>
    <row r="257" spans="3:95"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</row>
    <row r="258" spans="3:95"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</row>
    <row r="259" spans="3:95"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</row>
    <row r="260" spans="3:95"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</row>
    <row r="261" spans="3:95"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</row>
    <row r="262" spans="3:95"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</row>
    <row r="263" spans="3:95"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</row>
    <row r="264" spans="3:95"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</row>
    <row r="265" spans="3:95"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2"/>
      <c r="CQ265" s="2"/>
    </row>
    <row r="266" spans="3:95"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</row>
    <row r="267" spans="3:95"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</row>
    <row r="268" spans="3:95"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</row>
    <row r="269" spans="3:95"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2"/>
      <c r="CQ269" s="2"/>
    </row>
    <row r="270" spans="3:95"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  <c r="CO270" s="2"/>
      <c r="CP270" s="2"/>
      <c r="CQ270" s="2"/>
    </row>
    <row r="271" spans="3:95"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2"/>
      <c r="CP271" s="2"/>
      <c r="CQ271" s="2"/>
    </row>
    <row r="272" spans="3:95"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  <c r="CM272" s="2"/>
      <c r="CN272" s="2"/>
      <c r="CO272" s="2"/>
      <c r="CP272" s="2"/>
      <c r="CQ272" s="2"/>
    </row>
    <row r="273" spans="3:95"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2"/>
      <c r="CQ273" s="2"/>
    </row>
    <row r="274" spans="3:95"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  <c r="CG274" s="2"/>
      <c r="CH274" s="2"/>
      <c r="CI274" s="2"/>
      <c r="CJ274" s="2"/>
      <c r="CK274" s="2"/>
      <c r="CL274" s="2"/>
      <c r="CM274" s="2"/>
      <c r="CN274" s="2"/>
      <c r="CO274" s="2"/>
      <c r="CP274" s="2"/>
      <c r="CQ274" s="2"/>
    </row>
    <row r="275" spans="3:95"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  <c r="CK275" s="2"/>
      <c r="CL275" s="2"/>
      <c r="CM275" s="2"/>
      <c r="CN275" s="2"/>
      <c r="CO275" s="2"/>
      <c r="CP275" s="2"/>
      <c r="CQ275" s="2"/>
    </row>
    <row r="276" spans="3:95"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  <c r="CG276" s="2"/>
      <c r="CH276" s="2"/>
      <c r="CI276" s="2"/>
      <c r="CJ276" s="2"/>
      <c r="CK276" s="2"/>
      <c r="CL276" s="2"/>
      <c r="CM276" s="2"/>
      <c r="CN276" s="2"/>
      <c r="CO276" s="2"/>
      <c r="CP276" s="2"/>
      <c r="CQ276" s="2"/>
    </row>
    <row r="277" spans="3:95"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2"/>
      <c r="CL277" s="2"/>
      <c r="CM277" s="2"/>
      <c r="CN277" s="2"/>
      <c r="CO277" s="2"/>
      <c r="CP277" s="2"/>
      <c r="CQ277" s="2"/>
    </row>
    <row r="278" spans="3:95"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/>
      <c r="CL278" s="2"/>
      <c r="CM278" s="2"/>
      <c r="CN278" s="2"/>
      <c r="CO278" s="2"/>
      <c r="CP278" s="2"/>
      <c r="CQ278" s="2"/>
    </row>
    <row r="279" spans="3:95"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  <c r="CG279" s="2"/>
      <c r="CH279" s="2"/>
      <c r="CI279" s="2"/>
      <c r="CJ279" s="2"/>
      <c r="CK279" s="2"/>
      <c r="CL279" s="2"/>
      <c r="CM279" s="2"/>
      <c r="CN279" s="2"/>
      <c r="CO279" s="2"/>
      <c r="CP279" s="2"/>
      <c r="CQ279" s="2"/>
    </row>
    <row r="280" spans="3:95"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  <c r="CG280" s="2"/>
      <c r="CH280" s="2"/>
      <c r="CI280" s="2"/>
      <c r="CJ280" s="2"/>
      <c r="CK280" s="2"/>
      <c r="CL280" s="2"/>
      <c r="CM280" s="2"/>
      <c r="CN280" s="2"/>
      <c r="CO280" s="2"/>
      <c r="CP280" s="2"/>
      <c r="CQ280" s="2"/>
    </row>
    <row r="281" spans="3:95"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  <c r="CG281" s="2"/>
      <c r="CH281" s="2"/>
      <c r="CI281" s="2"/>
      <c r="CJ281" s="2"/>
      <c r="CK281" s="2"/>
      <c r="CL281" s="2"/>
      <c r="CM281" s="2"/>
      <c r="CN281" s="2"/>
      <c r="CO281" s="2"/>
      <c r="CP281" s="2"/>
      <c r="CQ281" s="2"/>
    </row>
    <row r="282" spans="3:95"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  <c r="CG282" s="2"/>
      <c r="CH282" s="2"/>
      <c r="CI282" s="2"/>
      <c r="CJ282" s="2"/>
      <c r="CK282" s="2"/>
      <c r="CL282" s="2"/>
      <c r="CM282" s="2"/>
      <c r="CN282" s="2"/>
      <c r="CO282" s="2"/>
      <c r="CP282" s="2"/>
      <c r="CQ282" s="2"/>
    </row>
    <row r="283" spans="3:95"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  <c r="CG283" s="2"/>
      <c r="CH283" s="2"/>
      <c r="CI283" s="2"/>
      <c r="CJ283" s="2"/>
      <c r="CK283" s="2"/>
      <c r="CL283" s="2"/>
      <c r="CM283" s="2"/>
      <c r="CN283" s="2"/>
      <c r="CO283" s="2"/>
      <c r="CP283" s="2"/>
      <c r="CQ283" s="2"/>
    </row>
    <row r="284" spans="3:95"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  <c r="CG284" s="2"/>
      <c r="CH284" s="2"/>
      <c r="CI284" s="2"/>
      <c r="CJ284" s="2"/>
      <c r="CK284" s="2"/>
      <c r="CL284" s="2"/>
      <c r="CM284" s="2"/>
      <c r="CN284" s="2"/>
      <c r="CO284" s="2"/>
      <c r="CP284" s="2"/>
      <c r="CQ284" s="2"/>
    </row>
    <row r="285" spans="3:95"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  <c r="CG285" s="2"/>
      <c r="CH285" s="2"/>
      <c r="CI285" s="2"/>
      <c r="CJ285" s="2"/>
      <c r="CK285" s="2"/>
      <c r="CL285" s="2"/>
      <c r="CM285" s="2"/>
      <c r="CN285" s="2"/>
      <c r="CO285" s="2"/>
      <c r="CP285" s="2"/>
      <c r="CQ285" s="2"/>
    </row>
    <row r="286" spans="3:95"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  <c r="CG286" s="2"/>
      <c r="CH286" s="2"/>
      <c r="CI286" s="2"/>
      <c r="CJ286" s="2"/>
      <c r="CK286" s="2"/>
      <c r="CL286" s="2"/>
      <c r="CM286" s="2"/>
      <c r="CN286" s="2"/>
      <c r="CO286" s="2"/>
      <c r="CP286" s="2"/>
      <c r="CQ286" s="2"/>
    </row>
    <row r="287" spans="3:95"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  <c r="CG287" s="2"/>
      <c r="CH287" s="2"/>
      <c r="CI287" s="2"/>
      <c r="CJ287" s="2"/>
      <c r="CK287" s="2"/>
      <c r="CL287" s="2"/>
      <c r="CM287" s="2"/>
      <c r="CN287" s="2"/>
      <c r="CO287" s="2"/>
      <c r="CP287" s="2"/>
      <c r="CQ287" s="2"/>
    </row>
    <row r="288" spans="3:95"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  <c r="CG288" s="2"/>
      <c r="CH288" s="2"/>
      <c r="CI288" s="2"/>
      <c r="CJ288" s="2"/>
      <c r="CK288" s="2"/>
      <c r="CL288" s="2"/>
      <c r="CM288" s="2"/>
      <c r="CN288" s="2"/>
      <c r="CO288" s="2"/>
      <c r="CP288" s="2"/>
      <c r="CQ288" s="2"/>
    </row>
    <row r="289" spans="3:95"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  <c r="CG289" s="2"/>
      <c r="CH289" s="2"/>
      <c r="CI289" s="2"/>
      <c r="CJ289" s="2"/>
      <c r="CK289" s="2"/>
      <c r="CL289" s="2"/>
      <c r="CM289" s="2"/>
      <c r="CN289" s="2"/>
      <c r="CO289" s="2"/>
      <c r="CP289" s="2"/>
      <c r="CQ289" s="2"/>
    </row>
    <row r="290" spans="3:95"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  <c r="CG290" s="2"/>
      <c r="CH290" s="2"/>
      <c r="CI290" s="2"/>
      <c r="CJ290" s="2"/>
      <c r="CK290" s="2"/>
      <c r="CL290" s="2"/>
      <c r="CM290" s="2"/>
      <c r="CN290" s="2"/>
      <c r="CO290" s="2"/>
      <c r="CP290" s="2"/>
      <c r="CQ290" s="2"/>
    </row>
    <row r="291" spans="3:95"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  <c r="CG291" s="2"/>
      <c r="CH291" s="2"/>
      <c r="CI291" s="2"/>
      <c r="CJ291" s="2"/>
      <c r="CK291" s="2"/>
      <c r="CL291" s="2"/>
      <c r="CM291" s="2"/>
      <c r="CN291" s="2"/>
      <c r="CO291" s="2"/>
      <c r="CP291" s="2"/>
      <c r="CQ291" s="2"/>
    </row>
    <row r="292" spans="3:95"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  <c r="CG292" s="2"/>
      <c r="CH292" s="2"/>
      <c r="CI292" s="2"/>
      <c r="CJ292" s="2"/>
      <c r="CK292" s="2"/>
      <c r="CL292" s="2"/>
      <c r="CM292" s="2"/>
      <c r="CN292" s="2"/>
      <c r="CO292" s="2"/>
      <c r="CP292" s="2"/>
      <c r="CQ292" s="2"/>
    </row>
    <row r="293" spans="3:95"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  <c r="CG293" s="2"/>
      <c r="CH293" s="2"/>
      <c r="CI293" s="2"/>
      <c r="CJ293" s="2"/>
      <c r="CK293" s="2"/>
      <c r="CL293" s="2"/>
      <c r="CM293" s="2"/>
      <c r="CN293" s="2"/>
      <c r="CO293" s="2"/>
      <c r="CP293" s="2"/>
      <c r="CQ293" s="2"/>
    </row>
    <row r="294" spans="3:95"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  <c r="CG294" s="2"/>
      <c r="CH294" s="2"/>
      <c r="CI294" s="2"/>
      <c r="CJ294" s="2"/>
      <c r="CK294" s="2"/>
      <c r="CL294" s="2"/>
      <c r="CM294" s="2"/>
      <c r="CN294" s="2"/>
      <c r="CO294" s="2"/>
      <c r="CP294" s="2"/>
      <c r="CQ294" s="2"/>
    </row>
    <row r="295" spans="3:95"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  <c r="CG295" s="2"/>
      <c r="CH295" s="2"/>
      <c r="CI295" s="2"/>
      <c r="CJ295" s="2"/>
      <c r="CK295" s="2"/>
      <c r="CL295" s="2"/>
      <c r="CM295" s="2"/>
      <c r="CN295" s="2"/>
      <c r="CO295" s="2"/>
      <c r="CP295" s="2"/>
      <c r="CQ295" s="2"/>
    </row>
    <row r="296" spans="3:95"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  <c r="CG296" s="2"/>
      <c r="CH296" s="2"/>
      <c r="CI296" s="2"/>
      <c r="CJ296" s="2"/>
      <c r="CK296" s="2"/>
      <c r="CL296" s="2"/>
      <c r="CM296" s="2"/>
      <c r="CN296" s="2"/>
      <c r="CO296" s="2"/>
      <c r="CP296" s="2"/>
      <c r="CQ296" s="2"/>
    </row>
    <row r="297" spans="3:95"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  <c r="CG297" s="2"/>
      <c r="CH297" s="2"/>
      <c r="CI297" s="2"/>
      <c r="CJ297" s="2"/>
      <c r="CK297" s="2"/>
      <c r="CL297" s="2"/>
      <c r="CM297" s="2"/>
      <c r="CN297" s="2"/>
      <c r="CO297" s="2"/>
      <c r="CP297" s="2"/>
      <c r="CQ297" s="2"/>
    </row>
    <row r="298" spans="3:95"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  <c r="CG298" s="2"/>
      <c r="CH298" s="2"/>
      <c r="CI298" s="2"/>
      <c r="CJ298" s="2"/>
      <c r="CK298" s="2"/>
      <c r="CL298" s="2"/>
      <c r="CM298" s="2"/>
      <c r="CN298" s="2"/>
      <c r="CO298" s="2"/>
      <c r="CP298" s="2"/>
      <c r="CQ298" s="2"/>
    </row>
    <row r="299" spans="3:95"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  <c r="CG299" s="2"/>
      <c r="CH299" s="2"/>
      <c r="CI299" s="2"/>
      <c r="CJ299" s="2"/>
      <c r="CK299" s="2"/>
      <c r="CL299" s="2"/>
      <c r="CM299" s="2"/>
      <c r="CN299" s="2"/>
      <c r="CO299" s="2"/>
      <c r="CP299" s="2"/>
      <c r="CQ299" s="2"/>
    </row>
    <row r="300" spans="3:95"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  <c r="CG300" s="2"/>
      <c r="CH300" s="2"/>
      <c r="CI300" s="2"/>
      <c r="CJ300" s="2"/>
      <c r="CK300" s="2"/>
      <c r="CL300" s="2"/>
      <c r="CM300" s="2"/>
      <c r="CN300" s="2"/>
      <c r="CO300" s="2"/>
      <c r="CP300" s="2"/>
      <c r="CQ300" s="2"/>
    </row>
    <row r="301" spans="3:95"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  <c r="CG301" s="2"/>
      <c r="CH301" s="2"/>
      <c r="CI301" s="2"/>
      <c r="CJ301" s="2"/>
      <c r="CK301" s="2"/>
      <c r="CL301" s="2"/>
      <c r="CM301" s="2"/>
      <c r="CN301" s="2"/>
      <c r="CO301" s="2"/>
      <c r="CP301" s="2"/>
      <c r="CQ301" s="2"/>
    </row>
    <row r="302" spans="3:95"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  <c r="CG302" s="2"/>
      <c r="CH302" s="2"/>
      <c r="CI302" s="2"/>
      <c r="CJ302" s="2"/>
      <c r="CK302" s="2"/>
      <c r="CL302" s="2"/>
      <c r="CM302" s="2"/>
      <c r="CN302" s="2"/>
      <c r="CO302" s="2"/>
      <c r="CP302" s="2"/>
      <c r="CQ302" s="2"/>
    </row>
    <row r="303" spans="3:95"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  <c r="CG303" s="2"/>
      <c r="CH303" s="2"/>
      <c r="CI303" s="2"/>
      <c r="CJ303" s="2"/>
      <c r="CK303" s="2"/>
      <c r="CL303" s="2"/>
      <c r="CM303" s="2"/>
      <c r="CN303" s="2"/>
      <c r="CO303" s="2"/>
      <c r="CP303" s="2"/>
      <c r="CQ303" s="2"/>
    </row>
    <row r="304" spans="3:95"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  <c r="CG304" s="2"/>
      <c r="CH304" s="2"/>
      <c r="CI304" s="2"/>
      <c r="CJ304" s="2"/>
      <c r="CK304" s="2"/>
      <c r="CL304" s="2"/>
      <c r="CM304" s="2"/>
      <c r="CN304" s="2"/>
      <c r="CO304" s="2"/>
      <c r="CP304" s="2"/>
      <c r="CQ304" s="2"/>
    </row>
    <row r="305" spans="3:95"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  <c r="CG305" s="2"/>
      <c r="CH305" s="2"/>
      <c r="CI305" s="2"/>
      <c r="CJ305" s="2"/>
      <c r="CK305" s="2"/>
      <c r="CL305" s="2"/>
      <c r="CM305" s="2"/>
      <c r="CN305" s="2"/>
      <c r="CO305" s="2"/>
      <c r="CP305" s="2"/>
      <c r="CQ305" s="2"/>
    </row>
    <row r="306" spans="3:95"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  <c r="CG306" s="2"/>
      <c r="CH306" s="2"/>
      <c r="CI306" s="2"/>
      <c r="CJ306" s="2"/>
      <c r="CK306" s="2"/>
      <c r="CL306" s="2"/>
      <c r="CM306" s="2"/>
      <c r="CN306" s="2"/>
      <c r="CO306" s="2"/>
      <c r="CP306" s="2"/>
      <c r="CQ306" s="2"/>
    </row>
    <row r="307" spans="3:95"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  <c r="CG307" s="2"/>
      <c r="CH307" s="2"/>
      <c r="CI307" s="2"/>
      <c r="CJ307" s="2"/>
      <c r="CK307" s="2"/>
      <c r="CL307" s="2"/>
      <c r="CM307" s="2"/>
      <c r="CN307" s="2"/>
      <c r="CO307" s="2"/>
      <c r="CP307" s="2"/>
      <c r="CQ307" s="2"/>
    </row>
    <row r="308" spans="3:95"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  <c r="CG308" s="2"/>
      <c r="CH308" s="2"/>
      <c r="CI308" s="2"/>
      <c r="CJ308" s="2"/>
      <c r="CK308" s="2"/>
      <c r="CL308" s="2"/>
      <c r="CM308" s="2"/>
      <c r="CN308" s="2"/>
      <c r="CO308" s="2"/>
      <c r="CP308" s="2"/>
      <c r="CQ308" s="2"/>
    </row>
    <row r="309" spans="3:95"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  <c r="CG309" s="2"/>
      <c r="CH309" s="2"/>
      <c r="CI309" s="2"/>
      <c r="CJ309" s="2"/>
      <c r="CK309" s="2"/>
      <c r="CL309" s="2"/>
      <c r="CM309" s="2"/>
      <c r="CN309" s="2"/>
      <c r="CO309" s="2"/>
      <c r="CP309" s="2"/>
      <c r="CQ309" s="2"/>
    </row>
    <row r="310" spans="3:95"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  <c r="CK310" s="2"/>
      <c r="CL310" s="2"/>
      <c r="CM310" s="2"/>
      <c r="CN310" s="2"/>
      <c r="CO310" s="2"/>
      <c r="CP310" s="2"/>
      <c r="CQ310" s="2"/>
    </row>
    <row r="311" spans="3:95"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  <c r="CG311" s="2"/>
      <c r="CH311" s="2"/>
      <c r="CI311" s="2"/>
      <c r="CJ311" s="2"/>
      <c r="CK311" s="2"/>
      <c r="CL311" s="2"/>
      <c r="CM311" s="2"/>
      <c r="CN311" s="2"/>
      <c r="CO311" s="2"/>
      <c r="CP311" s="2"/>
      <c r="CQ311" s="2"/>
    </row>
    <row r="312" spans="3:95"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  <c r="CG312" s="2"/>
      <c r="CH312" s="2"/>
      <c r="CI312" s="2"/>
      <c r="CJ312" s="2"/>
      <c r="CK312" s="2"/>
      <c r="CL312" s="2"/>
      <c r="CM312" s="2"/>
      <c r="CN312" s="2"/>
      <c r="CO312" s="2"/>
      <c r="CP312" s="2"/>
      <c r="CQ312" s="2"/>
    </row>
    <row r="313" spans="3:95"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  <c r="CG313" s="2"/>
      <c r="CH313" s="2"/>
      <c r="CI313" s="2"/>
      <c r="CJ313" s="2"/>
      <c r="CK313" s="2"/>
      <c r="CL313" s="2"/>
      <c r="CM313" s="2"/>
      <c r="CN313" s="2"/>
      <c r="CO313" s="2"/>
      <c r="CP313" s="2"/>
      <c r="CQ313" s="2"/>
    </row>
    <row r="314" spans="3:95"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  <c r="CG314" s="2"/>
      <c r="CH314" s="2"/>
      <c r="CI314" s="2"/>
      <c r="CJ314" s="2"/>
      <c r="CK314" s="2"/>
      <c r="CL314" s="2"/>
      <c r="CM314" s="2"/>
      <c r="CN314" s="2"/>
      <c r="CO314" s="2"/>
      <c r="CP314" s="2"/>
      <c r="CQ314" s="2"/>
    </row>
    <row r="315" spans="3:95"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  <c r="CG315" s="2"/>
      <c r="CH315" s="2"/>
      <c r="CI315" s="2"/>
      <c r="CJ315" s="2"/>
      <c r="CK315" s="2"/>
      <c r="CL315" s="2"/>
      <c r="CM315" s="2"/>
      <c r="CN315" s="2"/>
      <c r="CO315" s="2"/>
      <c r="CP315" s="2"/>
      <c r="CQ315" s="2"/>
    </row>
    <row r="316" spans="3:95"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  <c r="CG316" s="2"/>
      <c r="CH316" s="2"/>
      <c r="CI316" s="2"/>
      <c r="CJ316" s="2"/>
      <c r="CK316" s="2"/>
      <c r="CL316" s="2"/>
      <c r="CM316" s="2"/>
      <c r="CN316" s="2"/>
      <c r="CO316" s="2"/>
      <c r="CP316" s="2"/>
      <c r="CQ316" s="2"/>
    </row>
    <row r="317" spans="3:95"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  <c r="CG317" s="2"/>
      <c r="CH317" s="2"/>
      <c r="CI317" s="2"/>
      <c r="CJ317" s="2"/>
      <c r="CK317" s="2"/>
      <c r="CL317" s="2"/>
      <c r="CM317" s="2"/>
      <c r="CN317" s="2"/>
      <c r="CO317" s="2"/>
      <c r="CP317" s="2"/>
      <c r="CQ317" s="2"/>
    </row>
    <row r="318" spans="3:95"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  <c r="CG318" s="2"/>
      <c r="CH318" s="2"/>
      <c r="CI318" s="2"/>
      <c r="CJ318" s="2"/>
      <c r="CK318" s="2"/>
      <c r="CL318" s="2"/>
      <c r="CM318" s="2"/>
      <c r="CN318" s="2"/>
      <c r="CO318" s="2"/>
      <c r="CP318" s="2"/>
      <c r="CQ318" s="2"/>
    </row>
    <row r="319" spans="3:95"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  <c r="CG319" s="2"/>
      <c r="CH319" s="2"/>
      <c r="CI319" s="2"/>
      <c r="CJ319" s="2"/>
      <c r="CK319" s="2"/>
      <c r="CL319" s="2"/>
      <c r="CM319" s="2"/>
      <c r="CN319" s="2"/>
      <c r="CO319" s="2"/>
      <c r="CP319" s="2"/>
      <c r="CQ319" s="2"/>
    </row>
    <row r="320" spans="3:95"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  <c r="CG320" s="2"/>
      <c r="CH320" s="2"/>
      <c r="CI320" s="2"/>
      <c r="CJ320" s="2"/>
      <c r="CK320" s="2"/>
      <c r="CL320" s="2"/>
      <c r="CM320" s="2"/>
      <c r="CN320" s="2"/>
      <c r="CO320" s="2"/>
      <c r="CP320" s="2"/>
      <c r="CQ320" s="2"/>
    </row>
    <row r="321" spans="3:95"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  <c r="CG321" s="2"/>
      <c r="CH321" s="2"/>
      <c r="CI321" s="2"/>
      <c r="CJ321" s="2"/>
      <c r="CK321" s="2"/>
      <c r="CL321" s="2"/>
      <c r="CM321" s="2"/>
      <c r="CN321" s="2"/>
      <c r="CO321" s="2"/>
      <c r="CP321" s="2"/>
      <c r="CQ321" s="2"/>
    </row>
    <row r="322" spans="3:95"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  <c r="CG322" s="2"/>
      <c r="CH322" s="2"/>
      <c r="CI322" s="2"/>
      <c r="CJ322" s="2"/>
      <c r="CK322" s="2"/>
      <c r="CL322" s="2"/>
      <c r="CM322" s="2"/>
      <c r="CN322" s="2"/>
      <c r="CO322" s="2"/>
      <c r="CP322" s="2"/>
      <c r="CQ322" s="2"/>
    </row>
    <row r="323" spans="3:95"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  <c r="CG323" s="2"/>
      <c r="CH323" s="2"/>
      <c r="CI323" s="2"/>
      <c r="CJ323" s="2"/>
      <c r="CK323" s="2"/>
      <c r="CL323" s="2"/>
      <c r="CM323" s="2"/>
      <c r="CN323" s="2"/>
      <c r="CO323" s="2"/>
      <c r="CP323" s="2"/>
      <c r="CQ323" s="2"/>
    </row>
    <row r="324" spans="3:95"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  <c r="CG324" s="2"/>
      <c r="CH324" s="2"/>
      <c r="CI324" s="2"/>
      <c r="CJ324" s="2"/>
      <c r="CK324" s="2"/>
      <c r="CL324" s="2"/>
      <c r="CM324" s="2"/>
      <c r="CN324" s="2"/>
      <c r="CO324" s="2"/>
      <c r="CP324" s="2"/>
      <c r="CQ324" s="2"/>
    </row>
    <row r="325" spans="3:95"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  <c r="CG325" s="2"/>
      <c r="CH325" s="2"/>
      <c r="CI325" s="2"/>
      <c r="CJ325" s="2"/>
      <c r="CK325" s="2"/>
      <c r="CL325" s="2"/>
      <c r="CM325" s="2"/>
      <c r="CN325" s="2"/>
      <c r="CO325" s="2"/>
      <c r="CP325" s="2"/>
      <c r="CQ325" s="2"/>
    </row>
    <row r="326" spans="3:95"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  <c r="CG326" s="2"/>
      <c r="CH326" s="2"/>
      <c r="CI326" s="2"/>
      <c r="CJ326" s="2"/>
      <c r="CK326" s="2"/>
      <c r="CL326" s="2"/>
      <c r="CM326" s="2"/>
      <c r="CN326" s="2"/>
      <c r="CO326" s="2"/>
      <c r="CP326" s="2"/>
      <c r="CQ326" s="2"/>
    </row>
    <row r="327" spans="3:95"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  <c r="CG327" s="2"/>
      <c r="CH327" s="2"/>
      <c r="CI327" s="2"/>
      <c r="CJ327" s="2"/>
      <c r="CK327" s="2"/>
      <c r="CL327" s="2"/>
      <c r="CM327" s="2"/>
      <c r="CN327" s="2"/>
      <c r="CO327" s="2"/>
      <c r="CP327" s="2"/>
      <c r="CQ327" s="2"/>
    </row>
    <row r="328" spans="3:95"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  <c r="CG328" s="2"/>
      <c r="CH328" s="2"/>
      <c r="CI328" s="2"/>
      <c r="CJ328" s="2"/>
      <c r="CK328" s="2"/>
      <c r="CL328" s="2"/>
      <c r="CM328" s="2"/>
      <c r="CN328" s="2"/>
      <c r="CO328" s="2"/>
      <c r="CP328" s="2"/>
      <c r="CQ328" s="2"/>
    </row>
    <row r="329" spans="3:95"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  <c r="CG329" s="2"/>
      <c r="CH329" s="2"/>
      <c r="CI329" s="2"/>
      <c r="CJ329" s="2"/>
      <c r="CK329" s="2"/>
      <c r="CL329" s="2"/>
      <c r="CM329" s="2"/>
      <c r="CN329" s="2"/>
      <c r="CO329" s="2"/>
      <c r="CP329" s="2"/>
      <c r="CQ329" s="2"/>
    </row>
    <row r="330" spans="3:95"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  <c r="CG330" s="2"/>
      <c r="CH330" s="2"/>
      <c r="CI330" s="2"/>
      <c r="CJ330" s="2"/>
      <c r="CK330" s="2"/>
      <c r="CL330" s="2"/>
      <c r="CM330" s="2"/>
      <c r="CN330" s="2"/>
      <c r="CO330" s="2"/>
      <c r="CP330" s="2"/>
      <c r="CQ330" s="2"/>
    </row>
    <row r="331" spans="3:95"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  <c r="CG331" s="2"/>
      <c r="CH331" s="2"/>
      <c r="CI331" s="2"/>
      <c r="CJ331" s="2"/>
      <c r="CK331" s="2"/>
      <c r="CL331" s="2"/>
      <c r="CM331" s="2"/>
      <c r="CN331" s="2"/>
      <c r="CO331" s="2"/>
      <c r="CP331" s="2"/>
      <c r="CQ331" s="2"/>
    </row>
    <row r="332" spans="3:95"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  <c r="CG332" s="2"/>
      <c r="CH332" s="2"/>
      <c r="CI332" s="2"/>
      <c r="CJ332" s="2"/>
      <c r="CK332" s="2"/>
      <c r="CL332" s="2"/>
      <c r="CM332" s="2"/>
      <c r="CN332" s="2"/>
      <c r="CO332" s="2"/>
      <c r="CP332" s="2"/>
      <c r="CQ332" s="2"/>
    </row>
    <row r="333" spans="3:95"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  <c r="CG333" s="2"/>
      <c r="CH333" s="2"/>
      <c r="CI333" s="2"/>
      <c r="CJ333" s="2"/>
      <c r="CK333" s="2"/>
      <c r="CL333" s="2"/>
      <c r="CM333" s="2"/>
      <c r="CN333" s="2"/>
      <c r="CO333" s="2"/>
      <c r="CP333" s="2"/>
      <c r="CQ333" s="2"/>
    </row>
    <row r="334" spans="3:95"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  <c r="CG334" s="2"/>
      <c r="CH334" s="2"/>
      <c r="CI334" s="2"/>
      <c r="CJ334" s="2"/>
      <c r="CK334" s="2"/>
      <c r="CL334" s="2"/>
      <c r="CM334" s="2"/>
      <c r="CN334" s="2"/>
      <c r="CO334" s="2"/>
      <c r="CP334" s="2"/>
      <c r="CQ334" s="2"/>
    </row>
    <row r="335" spans="3:95"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  <c r="CG335" s="2"/>
      <c r="CH335" s="2"/>
      <c r="CI335" s="2"/>
      <c r="CJ335" s="2"/>
      <c r="CK335" s="2"/>
      <c r="CL335" s="2"/>
      <c r="CM335" s="2"/>
      <c r="CN335" s="2"/>
      <c r="CO335" s="2"/>
      <c r="CP335" s="2"/>
      <c r="CQ335" s="2"/>
    </row>
    <row r="336" spans="3:95"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  <c r="CG336" s="2"/>
      <c r="CH336" s="2"/>
      <c r="CI336" s="2"/>
      <c r="CJ336" s="2"/>
      <c r="CK336" s="2"/>
      <c r="CL336" s="2"/>
      <c r="CM336" s="2"/>
      <c r="CN336" s="2"/>
      <c r="CO336" s="2"/>
      <c r="CP336" s="2"/>
      <c r="CQ336" s="2"/>
    </row>
    <row r="337" spans="3:95"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  <c r="CG337" s="2"/>
      <c r="CH337" s="2"/>
      <c r="CI337" s="2"/>
      <c r="CJ337" s="2"/>
      <c r="CK337" s="2"/>
      <c r="CL337" s="2"/>
      <c r="CM337" s="2"/>
      <c r="CN337" s="2"/>
      <c r="CO337" s="2"/>
      <c r="CP337" s="2"/>
      <c r="CQ337" s="2"/>
    </row>
    <row r="338" spans="3:95"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  <c r="CG338" s="2"/>
      <c r="CH338" s="2"/>
      <c r="CI338" s="2"/>
      <c r="CJ338" s="2"/>
      <c r="CK338" s="2"/>
      <c r="CL338" s="2"/>
      <c r="CM338" s="2"/>
      <c r="CN338" s="2"/>
      <c r="CO338" s="2"/>
      <c r="CP338" s="2"/>
      <c r="CQ338" s="2"/>
    </row>
    <row r="339" spans="3:95"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  <c r="CG339" s="2"/>
      <c r="CH339" s="2"/>
      <c r="CI339" s="2"/>
      <c r="CJ339" s="2"/>
      <c r="CK339" s="2"/>
      <c r="CL339" s="2"/>
      <c r="CM339" s="2"/>
      <c r="CN339" s="2"/>
      <c r="CO339" s="2"/>
      <c r="CP339" s="2"/>
      <c r="CQ339" s="2"/>
    </row>
    <row r="340" spans="3:95"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  <c r="CG340" s="2"/>
      <c r="CH340" s="2"/>
      <c r="CI340" s="2"/>
      <c r="CJ340" s="2"/>
      <c r="CK340" s="2"/>
      <c r="CL340" s="2"/>
      <c r="CM340" s="2"/>
      <c r="CN340" s="2"/>
      <c r="CO340" s="2"/>
      <c r="CP340" s="2"/>
      <c r="CQ340" s="2"/>
    </row>
    <row r="341" spans="3:95"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  <c r="CG341" s="2"/>
      <c r="CH341" s="2"/>
      <c r="CI341" s="2"/>
      <c r="CJ341" s="2"/>
      <c r="CK341" s="2"/>
      <c r="CL341" s="2"/>
      <c r="CM341" s="2"/>
      <c r="CN341" s="2"/>
      <c r="CO341" s="2"/>
      <c r="CP341" s="2"/>
      <c r="CQ341" s="2"/>
    </row>
    <row r="342" spans="3:95"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  <c r="CG342" s="2"/>
      <c r="CH342" s="2"/>
      <c r="CI342" s="2"/>
      <c r="CJ342" s="2"/>
      <c r="CK342" s="2"/>
      <c r="CL342" s="2"/>
      <c r="CM342" s="2"/>
      <c r="CN342" s="2"/>
      <c r="CO342" s="2"/>
      <c r="CP342" s="2"/>
      <c r="CQ342" s="2"/>
    </row>
    <row r="343" spans="3:95"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  <c r="CG343" s="2"/>
      <c r="CH343" s="2"/>
      <c r="CI343" s="2"/>
      <c r="CJ343" s="2"/>
      <c r="CK343" s="2"/>
      <c r="CL343" s="2"/>
      <c r="CM343" s="2"/>
      <c r="CN343" s="2"/>
      <c r="CO343" s="2"/>
      <c r="CP343" s="2"/>
      <c r="CQ343" s="2"/>
    </row>
    <row r="344" spans="3:95"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  <c r="CG344" s="2"/>
      <c r="CH344" s="2"/>
      <c r="CI344" s="2"/>
      <c r="CJ344" s="2"/>
      <c r="CK344" s="2"/>
      <c r="CL344" s="2"/>
      <c r="CM344" s="2"/>
      <c r="CN344" s="2"/>
      <c r="CO344" s="2"/>
      <c r="CP344" s="2"/>
      <c r="CQ344" s="2"/>
    </row>
    <row r="345" spans="3:95"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  <c r="CG345" s="2"/>
      <c r="CH345" s="2"/>
      <c r="CI345" s="2"/>
      <c r="CJ345" s="2"/>
      <c r="CK345" s="2"/>
      <c r="CL345" s="2"/>
      <c r="CM345" s="2"/>
      <c r="CN345" s="2"/>
      <c r="CO345" s="2"/>
      <c r="CP345" s="2"/>
      <c r="CQ345" s="2"/>
    </row>
    <row r="346" spans="3:95"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  <c r="CG346" s="2"/>
      <c r="CH346" s="2"/>
      <c r="CI346" s="2"/>
      <c r="CJ346" s="2"/>
      <c r="CK346" s="2"/>
      <c r="CL346" s="2"/>
      <c r="CM346" s="2"/>
      <c r="CN346" s="2"/>
      <c r="CO346" s="2"/>
      <c r="CP346" s="2"/>
      <c r="CQ346" s="2"/>
    </row>
    <row r="347" spans="3:95"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  <c r="CG347" s="2"/>
      <c r="CH347" s="2"/>
      <c r="CI347" s="2"/>
      <c r="CJ347" s="2"/>
      <c r="CK347" s="2"/>
      <c r="CL347" s="2"/>
      <c r="CM347" s="2"/>
      <c r="CN347" s="2"/>
      <c r="CO347" s="2"/>
      <c r="CP347" s="2"/>
      <c r="CQ347" s="2"/>
    </row>
    <row r="348" spans="3:95"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  <c r="CG348" s="2"/>
      <c r="CH348" s="2"/>
      <c r="CI348" s="2"/>
      <c r="CJ348" s="2"/>
      <c r="CK348" s="2"/>
      <c r="CL348" s="2"/>
      <c r="CM348" s="2"/>
      <c r="CN348" s="2"/>
      <c r="CO348" s="2"/>
      <c r="CP348" s="2"/>
      <c r="CQ348" s="2"/>
    </row>
    <row r="349" spans="3:95"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  <c r="CG349" s="2"/>
      <c r="CH349" s="2"/>
      <c r="CI349" s="2"/>
      <c r="CJ349" s="2"/>
      <c r="CK349" s="2"/>
      <c r="CL349" s="2"/>
      <c r="CM349" s="2"/>
      <c r="CN349" s="2"/>
      <c r="CO349" s="2"/>
      <c r="CP349" s="2"/>
      <c r="CQ349" s="2"/>
    </row>
    <row r="350" spans="3:95"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  <c r="CG350" s="2"/>
      <c r="CH350" s="2"/>
      <c r="CI350" s="2"/>
      <c r="CJ350" s="2"/>
      <c r="CK350" s="2"/>
      <c r="CL350" s="2"/>
      <c r="CM350" s="2"/>
      <c r="CN350" s="2"/>
      <c r="CO350" s="2"/>
      <c r="CP350" s="2"/>
      <c r="CQ350" s="2"/>
    </row>
    <row r="351" spans="3:95"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  <c r="CG351" s="2"/>
      <c r="CH351" s="2"/>
      <c r="CI351" s="2"/>
      <c r="CJ351" s="2"/>
      <c r="CK351" s="2"/>
      <c r="CL351" s="2"/>
      <c r="CM351" s="2"/>
      <c r="CN351" s="2"/>
      <c r="CO351" s="2"/>
      <c r="CP351" s="2"/>
      <c r="CQ351" s="2"/>
    </row>
    <row r="352" spans="3:95"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  <c r="CG352" s="2"/>
      <c r="CH352" s="2"/>
      <c r="CI352" s="2"/>
      <c r="CJ352" s="2"/>
      <c r="CK352" s="2"/>
      <c r="CL352" s="2"/>
      <c r="CM352" s="2"/>
      <c r="CN352" s="2"/>
      <c r="CO352" s="2"/>
      <c r="CP352" s="2"/>
      <c r="CQ352" s="2"/>
    </row>
    <row r="353" spans="3:95"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  <c r="CG353" s="2"/>
      <c r="CH353" s="2"/>
      <c r="CI353" s="2"/>
      <c r="CJ353" s="2"/>
      <c r="CK353" s="2"/>
      <c r="CL353" s="2"/>
      <c r="CM353" s="2"/>
      <c r="CN353" s="2"/>
      <c r="CO353" s="2"/>
      <c r="CP353" s="2"/>
      <c r="CQ353" s="2"/>
    </row>
    <row r="354" spans="3:95"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  <c r="CG354" s="2"/>
      <c r="CH354" s="2"/>
      <c r="CI354" s="2"/>
      <c r="CJ354" s="2"/>
      <c r="CK354" s="2"/>
      <c r="CL354" s="2"/>
      <c r="CM354" s="2"/>
      <c r="CN354" s="2"/>
      <c r="CO354" s="2"/>
      <c r="CP354" s="2"/>
      <c r="CQ354" s="2"/>
    </row>
    <row r="355" spans="3:95"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  <c r="CG355" s="2"/>
      <c r="CH355" s="2"/>
      <c r="CI355" s="2"/>
      <c r="CJ355" s="2"/>
      <c r="CK355" s="2"/>
      <c r="CL355" s="2"/>
      <c r="CM355" s="2"/>
      <c r="CN355" s="2"/>
      <c r="CO355" s="2"/>
      <c r="CP355" s="2"/>
      <c r="CQ355" s="2"/>
    </row>
    <row r="356" spans="3:95"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  <c r="CG356" s="2"/>
      <c r="CH356" s="2"/>
      <c r="CI356" s="2"/>
      <c r="CJ356" s="2"/>
      <c r="CK356" s="2"/>
      <c r="CL356" s="2"/>
      <c r="CM356" s="2"/>
      <c r="CN356" s="2"/>
      <c r="CO356" s="2"/>
      <c r="CP356" s="2"/>
      <c r="CQ356" s="2"/>
    </row>
    <row r="357" spans="3:95"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  <c r="CG357" s="2"/>
      <c r="CH357" s="2"/>
      <c r="CI357" s="2"/>
      <c r="CJ357" s="2"/>
      <c r="CK357" s="2"/>
      <c r="CL357" s="2"/>
      <c r="CM357" s="2"/>
      <c r="CN357" s="2"/>
      <c r="CO357" s="2"/>
      <c r="CP357" s="2"/>
      <c r="CQ357" s="2"/>
    </row>
    <row r="358" spans="3:95"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  <c r="CG358" s="2"/>
      <c r="CH358" s="2"/>
      <c r="CI358" s="2"/>
      <c r="CJ358" s="2"/>
      <c r="CK358" s="2"/>
      <c r="CL358" s="2"/>
      <c r="CM358" s="2"/>
      <c r="CN358" s="2"/>
      <c r="CO358" s="2"/>
      <c r="CP358" s="2"/>
      <c r="CQ358" s="2"/>
    </row>
    <row r="359" spans="3:95"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  <c r="CG359" s="2"/>
      <c r="CH359" s="2"/>
      <c r="CI359" s="2"/>
      <c r="CJ359" s="2"/>
      <c r="CK359" s="2"/>
      <c r="CL359" s="2"/>
      <c r="CM359" s="2"/>
      <c r="CN359" s="2"/>
      <c r="CO359" s="2"/>
      <c r="CP359" s="2"/>
      <c r="CQ359" s="2"/>
    </row>
    <row r="360" spans="3:95"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  <c r="CG360" s="2"/>
      <c r="CH360" s="2"/>
      <c r="CI360" s="2"/>
      <c r="CJ360" s="2"/>
      <c r="CK360" s="2"/>
      <c r="CL360" s="2"/>
      <c r="CM360" s="2"/>
      <c r="CN360" s="2"/>
      <c r="CO360" s="2"/>
      <c r="CP360" s="2"/>
      <c r="CQ360" s="2"/>
    </row>
    <row r="361" spans="3:95"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  <c r="CG361" s="2"/>
      <c r="CH361" s="2"/>
      <c r="CI361" s="2"/>
      <c r="CJ361" s="2"/>
      <c r="CK361" s="2"/>
      <c r="CL361" s="2"/>
      <c r="CM361" s="2"/>
      <c r="CN361" s="2"/>
      <c r="CO361" s="2"/>
      <c r="CP361" s="2"/>
      <c r="CQ361" s="2"/>
    </row>
    <row r="362" spans="3:95"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  <c r="CG362" s="2"/>
      <c r="CH362" s="2"/>
      <c r="CI362" s="2"/>
      <c r="CJ362" s="2"/>
      <c r="CK362" s="2"/>
      <c r="CL362" s="2"/>
      <c r="CM362" s="2"/>
      <c r="CN362" s="2"/>
      <c r="CO362" s="2"/>
      <c r="CP362" s="2"/>
      <c r="CQ362" s="2"/>
    </row>
    <row r="363" spans="3:95"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  <c r="CG363" s="2"/>
      <c r="CH363" s="2"/>
      <c r="CI363" s="2"/>
      <c r="CJ363" s="2"/>
      <c r="CK363" s="2"/>
      <c r="CL363" s="2"/>
      <c r="CM363" s="2"/>
      <c r="CN363" s="2"/>
      <c r="CO363" s="2"/>
      <c r="CP363" s="2"/>
      <c r="CQ363" s="2"/>
    </row>
    <row r="364" spans="3:95"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  <c r="CG364" s="2"/>
      <c r="CH364" s="2"/>
      <c r="CI364" s="2"/>
      <c r="CJ364" s="2"/>
      <c r="CK364" s="2"/>
      <c r="CL364" s="2"/>
      <c r="CM364" s="2"/>
      <c r="CN364" s="2"/>
      <c r="CO364" s="2"/>
      <c r="CP364" s="2"/>
      <c r="CQ364" s="2"/>
    </row>
    <row r="365" spans="3:95"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  <c r="CG365" s="2"/>
      <c r="CH365" s="2"/>
      <c r="CI365" s="2"/>
      <c r="CJ365" s="2"/>
      <c r="CK365" s="2"/>
      <c r="CL365" s="2"/>
      <c r="CM365" s="2"/>
      <c r="CN365" s="2"/>
      <c r="CO365" s="2"/>
      <c r="CP365" s="2"/>
      <c r="CQ365" s="2"/>
    </row>
    <row r="366" spans="3:95"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  <c r="CG366" s="2"/>
      <c r="CH366" s="2"/>
      <c r="CI366" s="2"/>
      <c r="CJ366" s="2"/>
      <c r="CK366" s="2"/>
      <c r="CL366" s="2"/>
      <c r="CM366" s="2"/>
      <c r="CN366" s="2"/>
      <c r="CO366" s="2"/>
      <c r="CP366" s="2"/>
      <c r="CQ366" s="2"/>
    </row>
    <row r="367" spans="3:95"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  <c r="CG367" s="2"/>
      <c r="CH367" s="2"/>
      <c r="CI367" s="2"/>
      <c r="CJ367" s="2"/>
      <c r="CK367" s="2"/>
      <c r="CL367" s="2"/>
      <c r="CM367" s="2"/>
      <c r="CN367" s="2"/>
      <c r="CO367" s="2"/>
      <c r="CP367" s="2"/>
      <c r="CQ367" s="2"/>
    </row>
    <row r="368" spans="3:95"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  <c r="CG368" s="2"/>
      <c r="CH368" s="2"/>
      <c r="CI368" s="2"/>
      <c r="CJ368" s="2"/>
      <c r="CK368" s="2"/>
      <c r="CL368" s="2"/>
      <c r="CM368" s="2"/>
      <c r="CN368" s="2"/>
      <c r="CO368" s="2"/>
      <c r="CP368" s="2"/>
      <c r="CQ368" s="2"/>
    </row>
    <row r="369" spans="3:95"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  <c r="CG369" s="2"/>
      <c r="CH369" s="2"/>
      <c r="CI369" s="2"/>
      <c r="CJ369" s="2"/>
      <c r="CK369" s="2"/>
      <c r="CL369" s="2"/>
      <c r="CM369" s="2"/>
      <c r="CN369" s="2"/>
      <c r="CO369" s="2"/>
      <c r="CP369" s="2"/>
      <c r="CQ369" s="2"/>
    </row>
    <row r="370" spans="3:95"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  <c r="CG370" s="2"/>
      <c r="CH370" s="2"/>
      <c r="CI370" s="2"/>
      <c r="CJ370" s="2"/>
      <c r="CK370" s="2"/>
      <c r="CL370" s="2"/>
      <c r="CM370" s="2"/>
      <c r="CN370" s="2"/>
      <c r="CO370" s="2"/>
      <c r="CP370" s="2"/>
      <c r="CQ370" s="2"/>
    </row>
    <row r="371" spans="3:95"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  <c r="CG371" s="2"/>
      <c r="CH371" s="2"/>
      <c r="CI371" s="2"/>
      <c r="CJ371" s="2"/>
      <c r="CK371" s="2"/>
      <c r="CL371" s="2"/>
      <c r="CM371" s="2"/>
      <c r="CN371" s="2"/>
      <c r="CO371" s="2"/>
      <c r="CP371" s="2"/>
      <c r="CQ371" s="2"/>
    </row>
    <row r="372" spans="3:95"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  <c r="CG372" s="2"/>
      <c r="CH372" s="2"/>
      <c r="CI372" s="2"/>
      <c r="CJ372" s="2"/>
      <c r="CK372" s="2"/>
      <c r="CL372" s="2"/>
      <c r="CM372" s="2"/>
      <c r="CN372" s="2"/>
      <c r="CO372" s="2"/>
      <c r="CP372" s="2"/>
      <c r="CQ372" s="2"/>
    </row>
    <row r="373" spans="3:95"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  <c r="CG373" s="2"/>
      <c r="CH373" s="2"/>
      <c r="CI373" s="2"/>
      <c r="CJ373" s="2"/>
      <c r="CK373" s="2"/>
      <c r="CL373" s="2"/>
      <c r="CM373" s="2"/>
      <c r="CN373" s="2"/>
      <c r="CO373" s="2"/>
      <c r="CP373" s="2"/>
      <c r="CQ373" s="2"/>
    </row>
    <row r="374" spans="3:95"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  <c r="CG374" s="2"/>
      <c r="CH374" s="2"/>
      <c r="CI374" s="2"/>
      <c r="CJ374" s="2"/>
      <c r="CK374" s="2"/>
      <c r="CL374" s="2"/>
      <c r="CM374" s="2"/>
      <c r="CN374" s="2"/>
      <c r="CO374" s="2"/>
      <c r="CP374" s="2"/>
      <c r="CQ374" s="2"/>
    </row>
    <row r="375" spans="3:95"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  <c r="CG375" s="2"/>
      <c r="CH375" s="2"/>
      <c r="CI375" s="2"/>
      <c r="CJ375" s="2"/>
      <c r="CK375" s="2"/>
      <c r="CL375" s="2"/>
      <c r="CM375" s="2"/>
      <c r="CN375" s="2"/>
      <c r="CO375" s="2"/>
      <c r="CP375" s="2"/>
      <c r="CQ375" s="2"/>
    </row>
    <row r="376" spans="3:95"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  <c r="CG376" s="2"/>
      <c r="CH376" s="2"/>
      <c r="CI376" s="2"/>
      <c r="CJ376" s="2"/>
      <c r="CK376" s="2"/>
      <c r="CL376" s="2"/>
      <c r="CM376" s="2"/>
      <c r="CN376" s="2"/>
      <c r="CO376" s="2"/>
      <c r="CP376" s="2"/>
      <c r="CQ376" s="2"/>
    </row>
    <row r="377" spans="3:95"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  <c r="CG377" s="2"/>
      <c r="CH377" s="2"/>
      <c r="CI377" s="2"/>
      <c r="CJ377" s="2"/>
      <c r="CK377" s="2"/>
      <c r="CL377" s="2"/>
      <c r="CM377" s="2"/>
      <c r="CN377" s="2"/>
      <c r="CO377" s="2"/>
      <c r="CP377" s="2"/>
      <c r="CQ377" s="2"/>
    </row>
    <row r="378" spans="3:95"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  <c r="CG378" s="2"/>
      <c r="CH378" s="2"/>
      <c r="CI378" s="2"/>
      <c r="CJ378" s="2"/>
      <c r="CK378" s="2"/>
      <c r="CL378" s="2"/>
      <c r="CM378" s="2"/>
      <c r="CN378" s="2"/>
      <c r="CO378" s="2"/>
      <c r="CP378" s="2"/>
      <c r="CQ378" s="2"/>
    </row>
    <row r="379" spans="3:95"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  <c r="CG379" s="2"/>
      <c r="CH379" s="2"/>
      <c r="CI379" s="2"/>
      <c r="CJ379" s="2"/>
      <c r="CK379" s="2"/>
      <c r="CL379" s="2"/>
      <c r="CM379" s="2"/>
      <c r="CN379" s="2"/>
      <c r="CO379" s="2"/>
      <c r="CP379" s="2"/>
      <c r="CQ379" s="2"/>
    </row>
    <row r="380" spans="3:95"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  <c r="CG380" s="2"/>
      <c r="CH380" s="2"/>
      <c r="CI380" s="2"/>
      <c r="CJ380" s="2"/>
      <c r="CK380" s="2"/>
      <c r="CL380" s="2"/>
      <c r="CM380" s="2"/>
      <c r="CN380" s="2"/>
      <c r="CO380" s="2"/>
      <c r="CP380" s="2"/>
      <c r="CQ380" s="2"/>
    </row>
    <row r="381" spans="3:95"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  <c r="CG381" s="2"/>
      <c r="CH381" s="2"/>
      <c r="CI381" s="2"/>
      <c r="CJ381" s="2"/>
      <c r="CK381" s="2"/>
      <c r="CL381" s="2"/>
      <c r="CM381" s="2"/>
      <c r="CN381" s="2"/>
      <c r="CO381" s="2"/>
      <c r="CP381" s="2"/>
      <c r="CQ381" s="2"/>
    </row>
    <row r="382" spans="3:95"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  <c r="CG382" s="2"/>
      <c r="CH382" s="2"/>
      <c r="CI382" s="2"/>
      <c r="CJ382" s="2"/>
      <c r="CK382" s="2"/>
      <c r="CL382" s="2"/>
      <c r="CM382" s="2"/>
      <c r="CN382" s="2"/>
      <c r="CO382" s="2"/>
      <c r="CP382" s="2"/>
      <c r="CQ382" s="2"/>
    </row>
    <row r="383" spans="3:95"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  <c r="CG383" s="2"/>
      <c r="CH383" s="2"/>
      <c r="CI383" s="2"/>
      <c r="CJ383" s="2"/>
      <c r="CK383" s="2"/>
      <c r="CL383" s="2"/>
      <c r="CM383" s="2"/>
      <c r="CN383" s="2"/>
      <c r="CO383" s="2"/>
      <c r="CP383" s="2"/>
      <c r="CQ383" s="2"/>
    </row>
    <row r="384" spans="3:95"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  <c r="CG384" s="2"/>
      <c r="CH384" s="2"/>
      <c r="CI384" s="2"/>
      <c r="CJ384" s="2"/>
      <c r="CK384" s="2"/>
      <c r="CL384" s="2"/>
      <c r="CM384" s="2"/>
      <c r="CN384" s="2"/>
      <c r="CO384" s="2"/>
      <c r="CP384" s="2"/>
      <c r="CQ384" s="2"/>
    </row>
    <row r="385" spans="3:95"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  <c r="CG385" s="2"/>
      <c r="CH385" s="2"/>
      <c r="CI385" s="2"/>
      <c r="CJ385" s="2"/>
      <c r="CK385" s="2"/>
      <c r="CL385" s="2"/>
      <c r="CM385" s="2"/>
      <c r="CN385" s="2"/>
      <c r="CO385" s="2"/>
      <c r="CP385" s="2"/>
      <c r="CQ385" s="2"/>
    </row>
    <row r="386" spans="3:95"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  <c r="CG386" s="2"/>
      <c r="CH386" s="2"/>
      <c r="CI386" s="2"/>
      <c r="CJ386" s="2"/>
      <c r="CK386" s="2"/>
      <c r="CL386" s="2"/>
      <c r="CM386" s="2"/>
      <c r="CN386" s="2"/>
      <c r="CO386" s="2"/>
      <c r="CP386" s="2"/>
      <c r="CQ386" s="2"/>
    </row>
    <row r="387" spans="3:95"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  <c r="CG387" s="2"/>
      <c r="CH387" s="2"/>
      <c r="CI387" s="2"/>
      <c r="CJ387" s="2"/>
      <c r="CK387" s="2"/>
      <c r="CL387" s="2"/>
      <c r="CM387" s="2"/>
      <c r="CN387" s="2"/>
      <c r="CO387" s="2"/>
      <c r="CP387" s="2"/>
      <c r="CQ387" s="2"/>
    </row>
    <row r="388" spans="3:95"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  <c r="CG388" s="2"/>
      <c r="CH388" s="2"/>
      <c r="CI388" s="2"/>
      <c r="CJ388" s="2"/>
      <c r="CK388" s="2"/>
      <c r="CL388" s="2"/>
      <c r="CM388" s="2"/>
      <c r="CN388" s="2"/>
      <c r="CO388" s="2"/>
      <c r="CP388" s="2"/>
      <c r="CQ388" s="2"/>
    </row>
    <row r="389" spans="3:95"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  <c r="CG389" s="2"/>
      <c r="CH389" s="2"/>
      <c r="CI389" s="2"/>
      <c r="CJ389" s="2"/>
      <c r="CK389" s="2"/>
      <c r="CL389" s="2"/>
      <c r="CM389" s="2"/>
      <c r="CN389" s="2"/>
      <c r="CO389" s="2"/>
      <c r="CP389" s="2"/>
      <c r="CQ389" s="2"/>
    </row>
    <row r="390" spans="3:95"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  <c r="CG390" s="2"/>
      <c r="CH390" s="2"/>
      <c r="CI390" s="2"/>
      <c r="CJ390" s="2"/>
      <c r="CK390" s="2"/>
      <c r="CL390" s="2"/>
      <c r="CM390" s="2"/>
      <c r="CN390" s="2"/>
      <c r="CO390" s="2"/>
      <c r="CP390" s="2"/>
      <c r="CQ390" s="2"/>
    </row>
    <row r="391" spans="3:95"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  <c r="CG391" s="2"/>
      <c r="CH391" s="2"/>
      <c r="CI391" s="2"/>
      <c r="CJ391" s="2"/>
      <c r="CK391" s="2"/>
      <c r="CL391" s="2"/>
      <c r="CM391" s="2"/>
      <c r="CN391" s="2"/>
      <c r="CO391" s="2"/>
      <c r="CP391" s="2"/>
      <c r="CQ391" s="2"/>
    </row>
    <row r="392" spans="3:95"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  <c r="CG392" s="2"/>
      <c r="CH392" s="2"/>
      <c r="CI392" s="2"/>
      <c r="CJ392" s="2"/>
      <c r="CK392" s="2"/>
      <c r="CL392" s="2"/>
      <c r="CM392" s="2"/>
      <c r="CN392" s="2"/>
      <c r="CO392" s="2"/>
      <c r="CP392" s="2"/>
      <c r="CQ392" s="2"/>
    </row>
    <row r="393" spans="3:95"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  <c r="CG393" s="2"/>
      <c r="CH393" s="2"/>
      <c r="CI393" s="2"/>
      <c r="CJ393" s="2"/>
      <c r="CK393" s="2"/>
      <c r="CL393" s="2"/>
      <c r="CM393" s="2"/>
      <c r="CN393" s="2"/>
      <c r="CO393" s="2"/>
      <c r="CP393" s="2"/>
      <c r="CQ393" s="2"/>
    </row>
    <row r="394" spans="3:95"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  <c r="CG394" s="2"/>
      <c r="CH394" s="2"/>
      <c r="CI394" s="2"/>
      <c r="CJ394" s="2"/>
      <c r="CK394" s="2"/>
      <c r="CL394" s="2"/>
      <c r="CM394" s="2"/>
      <c r="CN394" s="2"/>
      <c r="CO394" s="2"/>
      <c r="CP394" s="2"/>
      <c r="CQ394" s="2"/>
    </row>
    <row r="395" spans="3:95"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  <c r="CG395" s="2"/>
      <c r="CH395" s="2"/>
      <c r="CI395" s="2"/>
      <c r="CJ395" s="2"/>
      <c r="CK395" s="2"/>
      <c r="CL395" s="2"/>
      <c r="CM395" s="2"/>
      <c r="CN395" s="2"/>
      <c r="CO395" s="2"/>
      <c r="CP395" s="2"/>
      <c r="CQ395" s="2"/>
    </row>
    <row r="396" spans="3:95"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  <c r="CG396" s="2"/>
      <c r="CH396" s="2"/>
      <c r="CI396" s="2"/>
      <c r="CJ396" s="2"/>
      <c r="CK396" s="2"/>
      <c r="CL396" s="2"/>
      <c r="CM396" s="2"/>
      <c r="CN396" s="2"/>
      <c r="CO396" s="2"/>
      <c r="CP396" s="2"/>
      <c r="CQ396" s="2"/>
    </row>
    <row r="397" spans="3:95"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  <c r="CG397" s="2"/>
      <c r="CH397" s="2"/>
      <c r="CI397" s="2"/>
      <c r="CJ397" s="2"/>
      <c r="CK397" s="2"/>
      <c r="CL397" s="2"/>
      <c r="CM397" s="2"/>
      <c r="CN397" s="2"/>
      <c r="CO397" s="2"/>
      <c r="CP397" s="2"/>
      <c r="CQ397" s="2"/>
    </row>
    <row r="398" spans="3:95"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  <c r="CG398" s="2"/>
      <c r="CH398" s="2"/>
      <c r="CI398" s="2"/>
      <c r="CJ398" s="2"/>
      <c r="CK398" s="2"/>
      <c r="CL398" s="2"/>
      <c r="CM398" s="2"/>
      <c r="CN398" s="2"/>
      <c r="CO398" s="2"/>
      <c r="CP398" s="2"/>
      <c r="CQ398" s="2"/>
    </row>
    <row r="399" spans="3:95"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  <c r="CG399" s="2"/>
      <c r="CH399" s="2"/>
      <c r="CI399" s="2"/>
      <c r="CJ399" s="2"/>
      <c r="CK399" s="2"/>
      <c r="CL399" s="2"/>
      <c r="CM399" s="2"/>
      <c r="CN399" s="2"/>
      <c r="CO399" s="2"/>
      <c r="CP399" s="2"/>
      <c r="CQ399" s="2"/>
    </row>
    <row r="400" spans="3:95"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  <c r="CG400" s="2"/>
      <c r="CH400" s="2"/>
      <c r="CI400" s="2"/>
      <c r="CJ400" s="2"/>
      <c r="CK400" s="2"/>
      <c r="CL400" s="2"/>
      <c r="CM400" s="2"/>
      <c r="CN400" s="2"/>
      <c r="CO400" s="2"/>
      <c r="CP400" s="2"/>
      <c r="CQ400" s="2"/>
    </row>
    <row r="401" spans="3:95"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  <c r="CG401" s="2"/>
      <c r="CH401" s="2"/>
      <c r="CI401" s="2"/>
      <c r="CJ401" s="2"/>
      <c r="CK401" s="2"/>
      <c r="CL401" s="2"/>
      <c r="CM401" s="2"/>
      <c r="CN401" s="2"/>
      <c r="CO401" s="2"/>
      <c r="CP401" s="2"/>
      <c r="CQ401" s="2"/>
    </row>
    <row r="402" spans="3:95"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  <c r="CG402" s="2"/>
      <c r="CH402" s="2"/>
      <c r="CI402" s="2"/>
      <c r="CJ402" s="2"/>
      <c r="CK402" s="2"/>
      <c r="CL402" s="2"/>
      <c r="CM402" s="2"/>
      <c r="CN402" s="2"/>
      <c r="CO402" s="2"/>
      <c r="CP402" s="2"/>
      <c r="CQ402" s="2"/>
    </row>
    <row r="403" spans="3:95"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  <c r="CG403" s="2"/>
      <c r="CH403" s="2"/>
      <c r="CI403" s="2"/>
      <c r="CJ403" s="2"/>
      <c r="CK403" s="2"/>
      <c r="CL403" s="2"/>
      <c r="CM403" s="2"/>
      <c r="CN403" s="2"/>
      <c r="CO403" s="2"/>
      <c r="CP403" s="2"/>
      <c r="CQ403" s="2"/>
    </row>
    <row r="404" spans="3:95"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  <c r="CG404" s="2"/>
      <c r="CH404" s="2"/>
      <c r="CI404" s="2"/>
      <c r="CJ404" s="2"/>
      <c r="CK404" s="2"/>
      <c r="CL404" s="2"/>
      <c r="CM404" s="2"/>
      <c r="CN404" s="2"/>
      <c r="CO404" s="2"/>
      <c r="CP404" s="2"/>
      <c r="CQ404" s="2"/>
    </row>
    <row r="405" spans="3:95"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  <c r="CG405" s="2"/>
      <c r="CH405" s="2"/>
      <c r="CI405" s="2"/>
      <c r="CJ405" s="2"/>
      <c r="CK405" s="2"/>
      <c r="CL405" s="2"/>
      <c r="CM405" s="2"/>
      <c r="CN405" s="2"/>
      <c r="CO405" s="2"/>
      <c r="CP405" s="2"/>
      <c r="CQ405" s="2"/>
    </row>
    <row r="406" spans="3:95"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  <c r="CG406" s="2"/>
      <c r="CH406" s="2"/>
      <c r="CI406" s="2"/>
      <c r="CJ406" s="2"/>
      <c r="CK406" s="2"/>
      <c r="CL406" s="2"/>
      <c r="CM406" s="2"/>
      <c r="CN406" s="2"/>
      <c r="CO406" s="2"/>
      <c r="CP406" s="2"/>
      <c r="CQ406" s="2"/>
    </row>
    <row r="407" spans="3:95"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  <c r="CG407" s="2"/>
      <c r="CH407" s="2"/>
      <c r="CI407" s="2"/>
      <c r="CJ407" s="2"/>
      <c r="CK407" s="2"/>
      <c r="CL407" s="2"/>
      <c r="CM407" s="2"/>
      <c r="CN407" s="2"/>
      <c r="CO407" s="2"/>
      <c r="CP407" s="2"/>
      <c r="CQ407" s="2"/>
    </row>
    <row r="408" spans="3:95"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2"/>
      <c r="CG408" s="2"/>
      <c r="CH408" s="2"/>
      <c r="CI408" s="2"/>
      <c r="CJ408" s="2"/>
      <c r="CK408" s="2"/>
      <c r="CL408" s="2"/>
      <c r="CM408" s="2"/>
      <c r="CN408" s="2"/>
      <c r="CO408" s="2"/>
      <c r="CP408" s="2"/>
      <c r="CQ408" s="2"/>
    </row>
    <row r="409" spans="3:95"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  <c r="CG409" s="2"/>
      <c r="CH409" s="2"/>
      <c r="CI409" s="2"/>
      <c r="CJ409" s="2"/>
      <c r="CK409" s="2"/>
      <c r="CL409" s="2"/>
      <c r="CM409" s="2"/>
      <c r="CN409" s="2"/>
      <c r="CO409" s="2"/>
      <c r="CP409" s="2"/>
      <c r="CQ409" s="2"/>
    </row>
    <row r="410" spans="3:95"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  <c r="CG410" s="2"/>
      <c r="CH410" s="2"/>
      <c r="CI410" s="2"/>
      <c r="CJ410" s="2"/>
      <c r="CK410" s="2"/>
      <c r="CL410" s="2"/>
      <c r="CM410" s="2"/>
      <c r="CN410" s="2"/>
      <c r="CO410" s="2"/>
      <c r="CP410" s="2"/>
      <c r="CQ410" s="2"/>
    </row>
    <row r="411" spans="3:95"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  <c r="CG411" s="2"/>
      <c r="CH411" s="2"/>
      <c r="CI411" s="2"/>
      <c r="CJ411" s="2"/>
      <c r="CK411" s="2"/>
      <c r="CL411" s="2"/>
      <c r="CM411" s="2"/>
      <c r="CN411" s="2"/>
      <c r="CO411" s="2"/>
      <c r="CP411" s="2"/>
      <c r="CQ411" s="2"/>
    </row>
    <row r="412" spans="3:95"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  <c r="CG412" s="2"/>
      <c r="CH412" s="2"/>
      <c r="CI412" s="2"/>
      <c r="CJ412" s="2"/>
      <c r="CK412" s="2"/>
      <c r="CL412" s="2"/>
      <c r="CM412" s="2"/>
      <c r="CN412" s="2"/>
      <c r="CO412" s="2"/>
      <c r="CP412" s="2"/>
      <c r="CQ412" s="2"/>
    </row>
    <row r="413" spans="3:95"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  <c r="CG413" s="2"/>
      <c r="CH413" s="2"/>
      <c r="CI413" s="2"/>
      <c r="CJ413" s="2"/>
      <c r="CK413" s="2"/>
      <c r="CL413" s="2"/>
      <c r="CM413" s="2"/>
      <c r="CN413" s="2"/>
      <c r="CO413" s="2"/>
      <c r="CP413" s="2"/>
      <c r="CQ413" s="2"/>
    </row>
    <row r="414" spans="3:95"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  <c r="CG414" s="2"/>
      <c r="CH414" s="2"/>
      <c r="CI414" s="2"/>
      <c r="CJ414" s="2"/>
      <c r="CK414" s="2"/>
      <c r="CL414" s="2"/>
      <c r="CM414" s="2"/>
      <c r="CN414" s="2"/>
      <c r="CO414" s="2"/>
      <c r="CP414" s="2"/>
      <c r="CQ414" s="2"/>
    </row>
    <row r="415" spans="3:95"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  <c r="CG415" s="2"/>
      <c r="CH415" s="2"/>
      <c r="CI415" s="2"/>
      <c r="CJ415" s="2"/>
      <c r="CK415" s="2"/>
      <c r="CL415" s="2"/>
      <c r="CM415" s="2"/>
      <c r="CN415" s="2"/>
      <c r="CO415" s="2"/>
      <c r="CP415" s="2"/>
      <c r="CQ415" s="2"/>
    </row>
    <row r="416" spans="3:95"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  <c r="CG416" s="2"/>
      <c r="CH416" s="2"/>
      <c r="CI416" s="2"/>
      <c r="CJ416" s="2"/>
      <c r="CK416" s="2"/>
      <c r="CL416" s="2"/>
      <c r="CM416" s="2"/>
      <c r="CN416" s="2"/>
      <c r="CO416" s="2"/>
      <c r="CP416" s="2"/>
      <c r="CQ416" s="2"/>
    </row>
    <row r="417" spans="3:95"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  <c r="CG417" s="2"/>
      <c r="CH417" s="2"/>
      <c r="CI417" s="2"/>
      <c r="CJ417" s="2"/>
      <c r="CK417" s="2"/>
      <c r="CL417" s="2"/>
      <c r="CM417" s="2"/>
      <c r="CN417" s="2"/>
      <c r="CO417" s="2"/>
      <c r="CP417" s="2"/>
      <c r="CQ417" s="2"/>
    </row>
    <row r="418" spans="3:95"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  <c r="CG418" s="2"/>
      <c r="CH418" s="2"/>
      <c r="CI418" s="2"/>
      <c r="CJ418" s="2"/>
      <c r="CK418" s="2"/>
      <c r="CL418" s="2"/>
      <c r="CM418" s="2"/>
      <c r="CN418" s="2"/>
      <c r="CO418" s="2"/>
      <c r="CP418" s="2"/>
      <c r="CQ418" s="2"/>
    </row>
    <row r="419" spans="3:95"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  <c r="CG419" s="2"/>
      <c r="CH419" s="2"/>
      <c r="CI419" s="2"/>
      <c r="CJ419" s="2"/>
      <c r="CK419" s="2"/>
      <c r="CL419" s="2"/>
      <c r="CM419" s="2"/>
      <c r="CN419" s="2"/>
      <c r="CO419" s="2"/>
      <c r="CP419" s="2"/>
      <c r="CQ419" s="2"/>
    </row>
    <row r="420" spans="3:95"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  <c r="CF420" s="2"/>
      <c r="CG420" s="2"/>
      <c r="CH420" s="2"/>
      <c r="CI420" s="2"/>
      <c r="CJ420" s="2"/>
      <c r="CK420" s="2"/>
      <c r="CL420" s="2"/>
      <c r="CM420" s="2"/>
      <c r="CN420" s="2"/>
      <c r="CO420" s="2"/>
      <c r="CP420" s="2"/>
      <c r="CQ420" s="2"/>
    </row>
    <row r="421" spans="3:95"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  <c r="CA421" s="2"/>
      <c r="CB421" s="2"/>
      <c r="CC421" s="2"/>
      <c r="CD421" s="2"/>
      <c r="CE421" s="2"/>
      <c r="CF421" s="2"/>
      <c r="CG421" s="2"/>
      <c r="CH421" s="2"/>
      <c r="CI421" s="2"/>
      <c r="CJ421" s="2"/>
      <c r="CK421" s="2"/>
      <c r="CL421" s="2"/>
      <c r="CM421" s="2"/>
      <c r="CN421" s="2"/>
      <c r="CO421" s="2"/>
      <c r="CP421" s="2"/>
      <c r="CQ421" s="2"/>
    </row>
    <row r="422" spans="3:95"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  <c r="CB422" s="2"/>
      <c r="CC422" s="2"/>
      <c r="CD422" s="2"/>
      <c r="CE422" s="2"/>
      <c r="CF422" s="2"/>
      <c r="CG422" s="2"/>
      <c r="CH422" s="2"/>
      <c r="CI422" s="2"/>
      <c r="CJ422" s="2"/>
      <c r="CK422" s="2"/>
      <c r="CL422" s="2"/>
      <c r="CM422" s="2"/>
      <c r="CN422" s="2"/>
      <c r="CO422" s="2"/>
      <c r="CP422" s="2"/>
      <c r="CQ422" s="2"/>
    </row>
    <row r="423" spans="3:95"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  <c r="CF423" s="2"/>
      <c r="CG423" s="2"/>
      <c r="CH423" s="2"/>
      <c r="CI423" s="2"/>
      <c r="CJ423" s="2"/>
      <c r="CK423" s="2"/>
      <c r="CL423" s="2"/>
      <c r="CM423" s="2"/>
      <c r="CN423" s="2"/>
      <c r="CO423" s="2"/>
      <c r="CP423" s="2"/>
      <c r="CQ423" s="2"/>
    </row>
    <row r="424" spans="3:95"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2"/>
      <c r="CF424" s="2"/>
      <c r="CG424" s="2"/>
      <c r="CH424" s="2"/>
      <c r="CI424" s="2"/>
      <c r="CJ424" s="2"/>
      <c r="CK424" s="2"/>
      <c r="CL424" s="2"/>
      <c r="CM424" s="2"/>
      <c r="CN424" s="2"/>
      <c r="CO424" s="2"/>
      <c r="CP424" s="2"/>
      <c r="CQ424" s="2"/>
    </row>
    <row r="425" spans="3:95"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  <c r="CB425" s="2"/>
      <c r="CC425" s="2"/>
      <c r="CD425" s="2"/>
      <c r="CE425" s="2"/>
      <c r="CF425" s="2"/>
      <c r="CG425" s="2"/>
      <c r="CH425" s="2"/>
      <c r="CI425" s="2"/>
      <c r="CJ425" s="2"/>
      <c r="CK425" s="2"/>
      <c r="CL425" s="2"/>
      <c r="CM425" s="2"/>
      <c r="CN425" s="2"/>
      <c r="CO425" s="2"/>
      <c r="CP425" s="2"/>
      <c r="CQ425" s="2"/>
    </row>
    <row r="426" spans="3:95"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  <c r="CB426" s="2"/>
      <c r="CC426" s="2"/>
      <c r="CD426" s="2"/>
      <c r="CE426" s="2"/>
      <c r="CF426" s="2"/>
      <c r="CG426" s="2"/>
      <c r="CH426" s="2"/>
      <c r="CI426" s="2"/>
      <c r="CJ426" s="2"/>
      <c r="CK426" s="2"/>
      <c r="CL426" s="2"/>
      <c r="CM426" s="2"/>
      <c r="CN426" s="2"/>
      <c r="CO426" s="2"/>
      <c r="CP426" s="2"/>
      <c r="CQ426" s="2"/>
    </row>
    <row r="427" spans="3:95"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  <c r="CA427" s="2"/>
      <c r="CB427" s="2"/>
      <c r="CC427" s="2"/>
      <c r="CD427" s="2"/>
      <c r="CE427" s="2"/>
      <c r="CF427" s="2"/>
      <c r="CG427" s="2"/>
      <c r="CH427" s="2"/>
      <c r="CI427" s="2"/>
      <c r="CJ427" s="2"/>
      <c r="CK427" s="2"/>
      <c r="CL427" s="2"/>
      <c r="CM427" s="2"/>
      <c r="CN427" s="2"/>
      <c r="CO427" s="2"/>
      <c r="CP427" s="2"/>
      <c r="CQ427" s="2"/>
    </row>
    <row r="428" spans="3:95"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  <c r="CC428" s="2"/>
      <c r="CD428" s="2"/>
      <c r="CE428" s="2"/>
      <c r="CF428" s="2"/>
      <c r="CG428" s="2"/>
      <c r="CH428" s="2"/>
      <c r="CI428" s="2"/>
      <c r="CJ428" s="2"/>
      <c r="CK428" s="2"/>
      <c r="CL428" s="2"/>
      <c r="CM428" s="2"/>
      <c r="CN428" s="2"/>
      <c r="CO428" s="2"/>
      <c r="CP428" s="2"/>
      <c r="CQ428" s="2"/>
    </row>
    <row r="429" spans="3:95"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  <c r="CA429" s="2"/>
      <c r="CB429" s="2"/>
      <c r="CC429" s="2"/>
      <c r="CD429" s="2"/>
      <c r="CE429" s="2"/>
      <c r="CF429" s="2"/>
      <c r="CG429" s="2"/>
      <c r="CH429" s="2"/>
      <c r="CI429" s="2"/>
      <c r="CJ429" s="2"/>
      <c r="CK429" s="2"/>
      <c r="CL429" s="2"/>
      <c r="CM429" s="2"/>
      <c r="CN429" s="2"/>
      <c r="CO429" s="2"/>
      <c r="CP429" s="2"/>
      <c r="CQ429" s="2"/>
    </row>
    <row r="430" spans="3:95"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  <c r="CA430" s="2"/>
      <c r="CB430" s="2"/>
      <c r="CC430" s="2"/>
      <c r="CD430" s="2"/>
      <c r="CE430" s="2"/>
      <c r="CF430" s="2"/>
      <c r="CG430" s="2"/>
      <c r="CH430" s="2"/>
      <c r="CI430" s="2"/>
      <c r="CJ430" s="2"/>
      <c r="CK430" s="2"/>
      <c r="CL430" s="2"/>
      <c r="CM430" s="2"/>
      <c r="CN430" s="2"/>
      <c r="CO430" s="2"/>
      <c r="CP430" s="2"/>
      <c r="CQ430" s="2"/>
    </row>
  </sheetData>
  <mergeCells count="21">
    <mergeCell ref="O9:Q9"/>
    <mergeCell ref="AJ9:AL9"/>
    <mergeCell ref="R9:T9"/>
    <mergeCell ref="U9:W9"/>
    <mergeCell ref="X9:Z9"/>
    <mergeCell ref="AA9:AC9"/>
    <mergeCell ref="AD9:AF9"/>
    <mergeCell ref="AG9:AI9"/>
    <mergeCell ref="G31:H31"/>
    <mergeCell ref="G32:H32"/>
    <mergeCell ref="A7:K7"/>
    <mergeCell ref="I1:L1"/>
    <mergeCell ref="I2:L2"/>
    <mergeCell ref="I3:L3"/>
    <mergeCell ref="I4:L4"/>
    <mergeCell ref="A6:K6"/>
    <mergeCell ref="A9:B10"/>
    <mergeCell ref="C9:E9"/>
    <mergeCell ref="F9:H9"/>
    <mergeCell ref="I9:K9"/>
    <mergeCell ref="L9:N9"/>
  </mergeCells>
  <pageMargins left="0.70866141732283472" right="0.70866141732283472" top="0.74803149606299213" bottom="0.74803149606299213" header="0.31496062992125984" footer="0.31496062992125984"/>
  <pageSetup paperSize="9" scale="72" orientation="landscape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 124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NATUSIK</dc:creator>
  <cp:lastModifiedBy>User</cp:lastModifiedBy>
  <dcterms:created xsi:type="dcterms:W3CDTF">2018-08-09T11:25:00Z</dcterms:created>
  <dcterms:modified xsi:type="dcterms:W3CDTF">2020-09-14T09:35:02Z</dcterms:modified>
</cp:coreProperties>
</file>