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0" yWindow="3900" windowWidth="11295" windowHeight="426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N11"/>
  <c r="Q11"/>
  <c r="T11"/>
  <c r="W11"/>
  <c r="Z11"/>
  <c r="AC11"/>
  <c r="AF11"/>
  <c r="AI11"/>
  <c r="AL11"/>
  <c r="E12"/>
  <c r="H12"/>
  <c r="K12"/>
  <c r="N12"/>
  <c r="Q12"/>
  <c r="T12"/>
  <c r="W12"/>
  <c r="Z12"/>
  <c r="AC12"/>
  <c r="AF12"/>
  <c r="AI12"/>
  <c r="AL12"/>
  <c r="E13"/>
  <c r="H13"/>
  <c r="K13"/>
  <c r="N13"/>
  <c r="Q13"/>
  <c r="T13"/>
  <c r="W13"/>
  <c r="Z13"/>
  <c r="AC13"/>
  <c r="AF13"/>
  <c r="AI13"/>
  <c r="AL13"/>
  <c r="E14"/>
  <c r="H14"/>
  <c r="K14"/>
  <c r="N14"/>
  <c r="Q14"/>
  <c r="T14"/>
  <c r="W14"/>
  <c r="Z14"/>
  <c r="AC14"/>
  <c r="AF14"/>
  <c r="AI14"/>
  <c r="AL14"/>
  <c r="E15"/>
  <c r="H15"/>
  <c r="K15"/>
  <c r="N15"/>
  <c r="Q15"/>
  <c r="T15"/>
  <c r="W15"/>
  <c r="Z15"/>
  <c r="AC15"/>
  <c r="AF15"/>
  <c r="AI15"/>
  <c r="AL15"/>
  <c r="E16"/>
  <c r="H16"/>
  <c r="K16"/>
  <c r="N16"/>
  <c r="Q16"/>
  <c r="T16"/>
  <c r="W16"/>
  <c r="Z16"/>
  <c r="AC16"/>
  <c r="AF16"/>
  <c r="AI16"/>
  <c r="AL16"/>
  <c r="E17"/>
  <c r="H17"/>
  <c r="K17"/>
  <c r="N17"/>
  <c r="Q17"/>
  <c r="T17"/>
  <c r="W17"/>
  <c r="Z17"/>
  <c r="AC17"/>
  <c r="AF17"/>
  <c r="AI17"/>
  <c r="AL17"/>
  <c r="E18"/>
  <c r="H18"/>
  <c r="K18"/>
  <c r="N18"/>
  <c r="Q18"/>
  <c r="T18"/>
  <c r="W18"/>
  <c r="Z18"/>
  <c r="AC18"/>
  <c r="AF18"/>
  <c r="AI18"/>
  <c r="AL18"/>
  <c r="E19"/>
  <c r="H19"/>
  <c r="K19"/>
  <c r="N19"/>
  <c r="Q19"/>
  <c r="T19"/>
  <c r="W19"/>
  <c r="Z19"/>
  <c r="AC19"/>
  <c r="AF19"/>
  <c r="AI19"/>
  <c r="AL19"/>
  <c r="E20"/>
  <c r="H20"/>
  <c r="K20"/>
  <c r="N20"/>
  <c r="Q20"/>
  <c r="T20"/>
  <c r="W20"/>
  <c r="Z20"/>
  <c r="AC20"/>
  <c r="AF20"/>
  <c r="AI20"/>
  <c r="AL20"/>
  <c r="E21"/>
  <c r="H21"/>
  <c r="K21"/>
  <c r="N21"/>
  <c r="Q21"/>
  <c r="T21"/>
  <c r="W21"/>
  <c r="Z21"/>
  <c r="AC21"/>
  <c r="AF21"/>
  <c r="AI21"/>
  <c r="AL21"/>
  <c r="E22"/>
  <c r="H22"/>
  <c r="K22"/>
  <c r="N22"/>
  <c r="Q22"/>
  <c r="T22"/>
  <c r="W22"/>
  <c r="Z22"/>
  <c r="AC22"/>
  <c r="AF22"/>
  <c r="AI22"/>
  <c r="AL22"/>
  <c r="E23"/>
  <c r="H23"/>
  <c r="K23"/>
  <c r="N23"/>
  <c r="Q23"/>
  <c r="T23"/>
  <c r="W23"/>
  <c r="Z23"/>
  <c r="AC23"/>
  <c r="AF23"/>
  <c r="AI23"/>
  <c r="AL23"/>
  <c r="E24"/>
  <c r="H24"/>
  <c r="K24"/>
  <c r="N24"/>
  <c r="Q24"/>
  <c r="T24"/>
  <c r="W24"/>
  <c r="Z24"/>
  <c r="AC24"/>
  <c r="AF24"/>
  <c r="AI24"/>
  <c r="AL24"/>
  <c r="E25"/>
  <c r="H25"/>
  <c r="K25"/>
  <c r="N25"/>
  <c r="Q25"/>
  <c r="T25"/>
  <c r="W25"/>
  <c r="Z25"/>
  <c r="AC25"/>
  <c r="AF25"/>
  <c r="AI25"/>
  <c r="AL25"/>
  <c r="E26"/>
  <c r="H26"/>
  <c r="K26"/>
  <c r="N26"/>
  <c r="Q26"/>
  <c r="T26"/>
  <c r="W26"/>
  <c r="Z26"/>
  <c r="AC26"/>
  <c r="AF26"/>
  <c r="AI26"/>
  <c r="AL26"/>
  <c r="E27"/>
  <c r="H27"/>
  <c r="K27"/>
  <c r="N27"/>
  <c r="Q27"/>
  <c r="T27"/>
  <c r="W27"/>
  <c r="Z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</calcChain>
</file>

<file path=xl/sharedStrings.xml><?xml version="1.0" encoding="utf-8"?>
<sst xmlns="http://schemas.openxmlformats.org/spreadsheetml/2006/main" count="75" uniqueCount="42">
  <si>
    <t>Літовченко Наталія Вікторівна, 64-40-10</t>
  </si>
  <si>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</si>
  <si>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</si>
  <si>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</si>
  <si>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</si>
  <si>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</si>
  <si>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</si>
  <si>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</si>
  <si>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</si>
  <si>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</si>
  <si>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</si>
  <si>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</si>
  <si>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</si>
  <si>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</si>
  <si>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</si>
  <si>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</si>
  <si>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</si>
  <si>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</si>
  <si>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</si>
  <si>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</si>
  <si>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</si>
  <si>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</si>
  <si>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</si>
  <si>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</si>
  <si>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</si>
  <si>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</si>
  <si>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</si>
  <si>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</si>
  <si>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</si>
  <si>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</si>
  <si>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</si>
  <si>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</si>
  <si>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</si>
  <si>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</si>
  <si>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</si>
  <si>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</si>
  <si>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2017 році  по відділу освіти виконкому Саксаганської районної у місті ради по КЗШ №124.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</si>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</sst>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AA11" activePane="bottomRight" state="frozen"/>
      <selection pane="topRight" activeCell="C1" sqref="C1"/>
      <selection pane="bottomLeft" activeCell="A11" sqref="A11"/>
      <selection pane="bottomRight" activeCell="AE11" sqref="AE11:AE21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2.425781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8" width="9.140625" style="1"/>
    <col min="39" max="39" width="13.85546875" style="1" customWidth="1"/>
    <col min="40" max="16384" width="9.140625" style="1"/>
  </cols>
  <sheetData>
    <row r="1" spans="1:95">
      <c r="I1" s="20" t="s">
        <v>41</v>
      </c>
      <c r="J1" s="20"/>
      <c r="K1" s="20"/>
      <c r="L1" s="20"/>
    </row>
    <row r="2" spans="1:95">
      <c r="I2" s="20" t="s">
        <v>40</v>
      </c>
      <c r="J2" s="20"/>
      <c r="K2" s="20"/>
      <c r="L2" s="20"/>
    </row>
    <row r="3" spans="1:95">
      <c r="I3" s="20" t="s">
        <v>39</v>
      </c>
      <c r="J3" s="20"/>
      <c r="K3" s="20"/>
      <c r="L3" s="20"/>
    </row>
    <row r="4" spans="1:95">
      <c r="I4" s="20" t="s">
        <v>38</v>
      </c>
      <c r="J4" s="20"/>
      <c r="K4" s="20"/>
      <c r="L4" s="20"/>
    </row>
    <row r="6" spans="1:95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95" ht="30" customHeight="1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6"/>
      <c r="M7" s="16"/>
      <c r="N7" s="16"/>
    </row>
    <row r="9" spans="1:95" s="6" customFormat="1" ht="14.25">
      <c r="A9" s="14" t="s">
        <v>35</v>
      </c>
      <c r="B9" s="14"/>
      <c r="C9" s="15" t="s">
        <v>34</v>
      </c>
      <c r="D9" s="15"/>
      <c r="E9" s="15"/>
      <c r="F9" s="15" t="s">
        <v>33</v>
      </c>
      <c r="G9" s="15"/>
      <c r="H9" s="15"/>
      <c r="I9" s="15" t="s">
        <v>32</v>
      </c>
      <c r="J9" s="15"/>
      <c r="K9" s="15"/>
      <c r="L9" s="15" t="s">
        <v>31</v>
      </c>
      <c r="M9" s="15"/>
      <c r="N9" s="15"/>
      <c r="O9" s="15" t="s">
        <v>30</v>
      </c>
      <c r="P9" s="15"/>
      <c r="Q9" s="15"/>
      <c r="R9" s="15" t="s">
        <v>29</v>
      </c>
      <c r="S9" s="15"/>
      <c r="T9" s="15"/>
      <c r="U9" s="15" t="s">
        <v>28</v>
      </c>
      <c r="V9" s="15"/>
      <c r="W9" s="15"/>
      <c r="X9" s="15" t="s">
        <v>27</v>
      </c>
      <c r="Y9" s="15"/>
      <c r="Z9" s="15"/>
      <c r="AA9" s="15" t="s">
        <v>26</v>
      </c>
      <c r="AB9" s="15"/>
      <c r="AC9" s="15"/>
      <c r="AD9" s="15" t="s">
        <v>25</v>
      </c>
      <c r="AE9" s="15"/>
      <c r="AF9" s="15"/>
      <c r="AG9" s="15" t="s">
        <v>24</v>
      </c>
      <c r="AH9" s="15"/>
      <c r="AI9" s="15"/>
      <c r="AJ9" s="15" t="s">
        <v>23</v>
      </c>
      <c r="AK9" s="15"/>
      <c r="AL9" s="15"/>
    </row>
    <row r="10" spans="1:95" s="6" customFormat="1" ht="62.25">
      <c r="A10" s="14"/>
      <c r="B10" s="14"/>
      <c r="C10" s="13" t="s">
        <v>22</v>
      </c>
      <c r="D10" s="13" t="s">
        <v>21</v>
      </c>
      <c r="E10" s="13" t="s">
        <v>20</v>
      </c>
      <c r="F10" s="13" t="s">
        <v>22</v>
      </c>
      <c r="G10" s="13" t="s">
        <v>21</v>
      </c>
      <c r="H10" s="13" t="s">
        <v>20</v>
      </c>
      <c r="I10" s="13" t="s">
        <v>22</v>
      </c>
      <c r="J10" s="13" t="s">
        <v>21</v>
      </c>
      <c r="K10" s="13" t="s">
        <v>20</v>
      </c>
      <c r="L10" s="13" t="s">
        <v>22</v>
      </c>
      <c r="M10" s="13" t="s">
        <v>21</v>
      </c>
      <c r="N10" s="13" t="s">
        <v>20</v>
      </c>
      <c r="O10" s="13" t="s">
        <v>22</v>
      </c>
      <c r="P10" s="13" t="s">
        <v>21</v>
      </c>
      <c r="Q10" s="13" t="s">
        <v>20</v>
      </c>
      <c r="R10" s="13" t="s">
        <v>22</v>
      </c>
      <c r="S10" s="13" t="s">
        <v>21</v>
      </c>
      <c r="T10" s="13" t="s">
        <v>20</v>
      </c>
      <c r="U10" s="13" t="s">
        <v>22</v>
      </c>
      <c r="V10" s="13" t="s">
        <v>21</v>
      </c>
      <c r="W10" s="13" t="s">
        <v>20</v>
      </c>
      <c r="X10" s="13" t="s">
        <v>22</v>
      </c>
      <c r="Y10" s="13" t="s">
        <v>21</v>
      </c>
      <c r="Z10" s="13" t="s">
        <v>20</v>
      </c>
      <c r="AA10" s="13" t="s">
        <v>22</v>
      </c>
      <c r="AB10" s="13" t="s">
        <v>21</v>
      </c>
      <c r="AC10" s="13" t="s">
        <v>20</v>
      </c>
      <c r="AD10" s="13" t="s">
        <v>22</v>
      </c>
      <c r="AE10" s="13" t="s">
        <v>21</v>
      </c>
      <c r="AF10" s="13" t="s">
        <v>20</v>
      </c>
      <c r="AG10" s="13" t="s">
        <v>22</v>
      </c>
      <c r="AH10" s="13" t="s">
        <v>21</v>
      </c>
      <c r="AI10" s="13" t="s">
        <v>20</v>
      </c>
      <c r="AJ10" s="13" t="s">
        <v>22</v>
      </c>
      <c r="AK10" s="13" t="s">
        <v>21</v>
      </c>
      <c r="AL10" s="13" t="s">
        <v>20</v>
      </c>
    </row>
    <row r="11" spans="1:95">
      <c r="A11" s="9">
        <v>2111</v>
      </c>
      <c r="B11" s="11" t="s">
        <v>19</v>
      </c>
      <c r="C11" s="10">
        <v>329856.2</v>
      </c>
      <c r="D11" s="10">
        <v>89851.199999999997</v>
      </c>
      <c r="E11" s="10">
        <f>C11+D11</f>
        <v>419707.4</v>
      </c>
      <c r="F11" s="10">
        <v>324304.76</v>
      </c>
      <c r="G11" s="10">
        <v>96830.89</v>
      </c>
      <c r="H11" s="10">
        <f>F11+G11</f>
        <v>421135.65</v>
      </c>
      <c r="I11" s="10">
        <v>325635.46000000002</v>
      </c>
      <c r="J11" s="10">
        <v>96537.52</v>
      </c>
      <c r="K11" s="10">
        <f>I11+J11</f>
        <v>422172.98000000004</v>
      </c>
      <c r="L11" s="10">
        <v>333897.44</v>
      </c>
      <c r="M11" s="10">
        <v>96864.49</v>
      </c>
      <c r="N11" s="10">
        <f>L11+M11</f>
        <v>430761.93</v>
      </c>
      <c r="O11" s="10">
        <v>501255.23</v>
      </c>
      <c r="P11" s="10">
        <v>102315.15</v>
      </c>
      <c r="Q11" s="10">
        <f>O11+P11</f>
        <v>603570.38</v>
      </c>
      <c r="R11" s="10">
        <v>734716.55</v>
      </c>
      <c r="S11" s="10">
        <v>79983.62</v>
      </c>
      <c r="T11" s="10">
        <f>R11+S11</f>
        <v>814700.17</v>
      </c>
      <c r="U11" s="10">
        <v>111324.07</v>
      </c>
      <c r="V11" s="10">
        <v>99963.91</v>
      </c>
      <c r="W11" s="10">
        <f>U11+V11</f>
        <v>211287.98</v>
      </c>
      <c r="X11" s="10">
        <v>138984.85999999999</v>
      </c>
      <c r="Y11" s="10">
        <v>71568.08</v>
      </c>
      <c r="Z11" s="10">
        <f>X11+Y11</f>
        <v>210552.94</v>
      </c>
      <c r="AA11" s="10">
        <v>362098.42</v>
      </c>
      <c r="AB11" s="10">
        <v>92155.47</v>
      </c>
      <c r="AC11" s="10">
        <f>AA11+AB11</f>
        <v>454253.89</v>
      </c>
      <c r="AD11" s="10">
        <v>337677.79</v>
      </c>
      <c r="AE11" s="10">
        <v>93208.03</v>
      </c>
      <c r="AF11" s="10">
        <f>AD11+AE11</f>
        <v>430885.81999999995</v>
      </c>
      <c r="AG11" s="10"/>
      <c r="AH11" s="10"/>
      <c r="AI11" s="10">
        <f>AG11+AH11</f>
        <v>0</v>
      </c>
      <c r="AJ11" s="10"/>
      <c r="AK11" s="10"/>
      <c r="AL11" s="10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9">
        <v>2120</v>
      </c>
      <c r="B12" s="11" t="s">
        <v>18</v>
      </c>
      <c r="C12" s="10">
        <v>70571.33</v>
      </c>
      <c r="D12" s="10">
        <v>20707.16</v>
      </c>
      <c r="E12" s="10">
        <f>C12+D12</f>
        <v>91278.49</v>
      </c>
      <c r="F12" s="10">
        <v>69637.829999999987</v>
      </c>
      <c r="G12" s="10">
        <v>21201.25</v>
      </c>
      <c r="H12" s="10">
        <f>F12+G12</f>
        <v>90839.079999999987</v>
      </c>
      <c r="I12" s="10">
        <v>70587.45</v>
      </c>
      <c r="J12" s="10">
        <v>22093.25</v>
      </c>
      <c r="K12" s="10">
        <f>I12+J12</f>
        <v>92680.7</v>
      </c>
      <c r="L12" s="10">
        <v>73279.37000000001</v>
      </c>
      <c r="M12" s="10">
        <v>22230.639999999999</v>
      </c>
      <c r="N12" s="10">
        <f>L12+M12</f>
        <v>95510.010000000009</v>
      </c>
      <c r="O12" s="10">
        <v>109319.92</v>
      </c>
      <c r="P12" s="10">
        <v>22699.18</v>
      </c>
      <c r="Q12" s="10">
        <f>O12+P12</f>
        <v>132019.1</v>
      </c>
      <c r="R12" s="10">
        <v>160485.86000000002</v>
      </c>
      <c r="S12" s="10">
        <v>17619.22</v>
      </c>
      <c r="T12" s="10">
        <f>R12+S12</f>
        <v>178105.08000000002</v>
      </c>
      <c r="U12" s="10">
        <v>22525.46</v>
      </c>
      <c r="V12" s="10">
        <v>23314.84</v>
      </c>
      <c r="W12" s="10">
        <f>U12+V12</f>
        <v>45840.3</v>
      </c>
      <c r="X12" s="10">
        <v>29174.05</v>
      </c>
      <c r="Y12" s="10">
        <v>17880.09</v>
      </c>
      <c r="Z12" s="10">
        <f>X12+Y12</f>
        <v>47054.14</v>
      </c>
      <c r="AA12" s="10">
        <v>78665.259999999995</v>
      </c>
      <c r="AB12" s="10">
        <v>20001.71</v>
      </c>
      <c r="AC12" s="10">
        <f>AA12+AB12</f>
        <v>98666.97</v>
      </c>
      <c r="AD12" s="10">
        <v>71614.559999999998</v>
      </c>
      <c r="AE12" s="10">
        <v>21479.27</v>
      </c>
      <c r="AF12" s="10">
        <f>AD12+AE12</f>
        <v>93093.83</v>
      </c>
      <c r="AG12" s="10"/>
      <c r="AH12" s="10"/>
      <c r="AI12" s="10">
        <f>AG12+AH12</f>
        <v>0</v>
      </c>
      <c r="AJ12" s="10"/>
      <c r="AK12" s="10"/>
      <c r="AL12" s="10">
        <f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9">
        <v>2210</v>
      </c>
      <c r="B13" s="11" t="s">
        <v>17</v>
      </c>
      <c r="C13" s="10"/>
      <c r="D13" s="10"/>
      <c r="E13" s="10">
        <f>C13+D13</f>
        <v>0</v>
      </c>
      <c r="F13" s="10"/>
      <c r="G13" s="10"/>
      <c r="H13" s="10">
        <f>F13+G13</f>
        <v>0</v>
      </c>
      <c r="I13" s="10"/>
      <c r="J13" s="10"/>
      <c r="K13" s="10">
        <f>I13+J13</f>
        <v>0</v>
      </c>
      <c r="L13" s="10"/>
      <c r="M13" s="10"/>
      <c r="N13" s="10">
        <f>L13+M13</f>
        <v>0</v>
      </c>
      <c r="O13" s="10"/>
      <c r="P13" s="10">
        <v>1090</v>
      </c>
      <c r="Q13" s="10">
        <f>O13+P13</f>
        <v>1090</v>
      </c>
      <c r="R13" s="10"/>
      <c r="S13" s="10">
        <v>4837.8999999999996</v>
      </c>
      <c r="T13" s="10">
        <f>R13+S13</f>
        <v>4837.8999999999996</v>
      </c>
      <c r="U13" s="10"/>
      <c r="V13" s="10"/>
      <c r="W13" s="10">
        <f>U13+V13</f>
        <v>0</v>
      </c>
      <c r="X13" s="10"/>
      <c r="Y13" s="10">
        <v>1890.6000000000001</v>
      </c>
      <c r="Z13" s="10">
        <f>X13+Y13</f>
        <v>1890.6000000000001</v>
      </c>
      <c r="AA13" s="10"/>
      <c r="AB13" s="10">
        <v>2906.05</v>
      </c>
      <c r="AC13" s="10">
        <f>AA13+AB13</f>
        <v>2906.05</v>
      </c>
      <c r="AD13" s="10"/>
      <c r="AE13" s="10">
        <v>219.8</v>
      </c>
      <c r="AF13" s="10">
        <f>AD13+AE13</f>
        <v>219.8</v>
      </c>
      <c r="AG13" s="10"/>
      <c r="AH13" s="10"/>
      <c r="AI13" s="10">
        <f>AG13+AH13</f>
        <v>0</v>
      </c>
      <c r="AJ13" s="10"/>
      <c r="AK13" s="10"/>
      <c r="AL13" s="10">
        <f>AJ13+AK13</f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9">
        <v>2220</v>
      </c>
      <c r="B14" s="11" t="s">
        <v>16</v>
      </c>
      <c r="C14" s="10"/>
      <c r="D14" s="10"/>
      <c r="E14" s="10">
        <f>C14+D14</f>
        <v>0</v>
      </c>
      <c r="F14" s="10"/>
      <c r="G14" s="10"/>
      <c r="H14" s="10">
        <f>F14+G14</f>
        <v>0</v>
      </c>
      <c r="I14" s="10"/>
      <c r="J14" s="10"/>
      <c r="K14" s="10">
        <f>I14+J14</f>
        <v>0</v>
      </c>
      <c r="L14" s="10"/>
      <c r="M14" s="10"/>
      <c r="N14" s="10">
        <f>L14+M14</f>
        <v>0</v>
      </c>
      <c r="O14" s="10"/>
      <c r="P14" s="10"/>
      <c r="Q14" s="10">
        <f>O14+P14</f>
        <v>0</v>
      </c>
      <c r="R14" s="10"/>
      <c r="S14" s="10"/>
      <c r="T14" s="10">
        <f>R14+S14</f>
        <v>0</v>
      </c>
      <c r="U14" s="10"/>
      <c r="V14" s="10"/>
      <c r="W14" s="10">
        <f>U14+V14</f>
        <v>0</v>
      </c>
      <c r="X14" s="10"/>
      <c r="Y14" s="10"/>
      <c r="Z14" s="10">
        <f>X14+Y14</f>
        <v>0</v>
      </c>
      <c r="AA14" s="10"/>
      <c r="AB14" s="10"/>
      <c r="AC14" s="10">
        <f>AA14+AB14</f>
        <v>0</v>
      </c>
      <c r="AD14" s="10"/>
      <c r="AE14" s="10">
        <v>289.60000000000002</v>
      </c>
      <c r="AF14" s="10">
        <f>AD14+AE14</f>
        <v>289.60000000000002</v>
      </c>
      <c r="AG14" s="10"/>
      <c r="AH14" s="10"/>
      <c r="AI14" s="10">
        <f>AG14+AH14</f>
        <v>0</v>
      </c>
      <c r="AJ14" s="10"/>
      <c r="AK14" s="10"/>
      <c r="AL14" s="10">
        <f>AJ14+AK14</f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9">
        <v>2230</v>
      </c>
      <c r="B15" s="11" t="s">
        <v>15</v>
      </c>
      <c r="C15" s="10"/>
      <c r="D15" s="10">
        <v>34734.44</v>
      </c>
      <c r="E15" s="10">
        <f>C15+D15</f>
        <v>34734.44</v>
      </c>
      <c r="F15" s="10"/>
      <c r="G15" s="10">
        <v>42665.1</v>
      </c>
      <c r="H15" s="10">
        <f>F15+G15</f>
        <v>42665.1</v>
      </c>
      <c r="I15" s="10"/>
      <c r="J15" s="10">
        <v>14735.949999999997</v>
      </c>
      <c r="K15" s="10">
        <f>I15+J15</f>
        <v>14735.949999999997</v>
      </c>
      <c r="L15" s="10"/>
      <c r="M15" s="10">
        <v>40293</v>
      </c>
      <c r="N15" s="10">
        <f>L15+M15</f>
        <v>40293</v>
      </c>
      <c r="O15" s="10"/>
      <c r="P15" s="10">
        <v>35373.5</v>
      </c>
      <c r="Q15" s="10">
        <f>O15+P15</f>
        <v>35373.5</v>
      </c>
      <c r="R15" s="10"/>
      <c r="S15" s="10">
        <v>218.67</v>
      </c>
      <c r="T15" s="10">
        <f>R15+S15</f>
        <v>218.67</v>
      </c>
      <c r="U15" s="10"/>
      <c r="V15" s="10"/>
      <c r="W15" s="10">
        <f>U15+V15</f>
        <v>0</v>
      </c>
      <c r="X15" s="10"/>
      <c r="Y15" s="10"/>
      <c r="Z15" s="10">
        <f>X15+Y15</f>
        <v>0</v>
      </c>
      <c r="AA15" s="10"/>
      <c r="AB15" s="10">
        <v>67660.36</v>
      </c>
      <c r="AC15" s="10">
        <f>AA15+AB15</f>
        <v>67660.36</v>
      </c>
      <c r="AD15" s="10"/>
      <c r="AE15" s="12">
        <v>34215.5</v>
      </c>
      <c r="AF15" s="10">
        <f>AD15+AE15</f>
        <v>34215.5</v>
      </c>
      <c r="AG15" s="10"/>
      <c r="AH15" s="10"/>
      <c r="AI15" s="10">
        <f>AG15+AH15</f>
        <v>0</v>
      </c>
      <c r="AJ15" s="10"/>
      <c r="AK15" s="10"/>
      <c r="AL15" s="10">
        <f>AJ15+AK15</f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9">
        <v>2240</v>
      </c>
      <c r="B16" s="11" t="s">
        <v>14</v>
      </c>
      <c r="C16" s="10"/>
      <c r="D16" s="10"/>
      <c r="E16" s="10">
        <f>C16+D16</f>
        <v>0</v>
      </c>
      <c r="F16" s="10"/>
      <c r="G16" s="10"/>
      <c r="H16" s="10">
        <f>F16+G16</f>
        <v>0</v>
      </c>
      <c r="I16" s="10"/>
      <c r="J16" s="10">
        <v>661.14</v>
      </c>
      <c r="K16" s="10">
        <f>I16+J16</f>
        <v>661.14</v>
      </c>
      <c r="L16" s="10"/>
      <c r="M16" s="10">
        <v>2219.38</v>
      </c>
      <c r="N16" s="10">
        <f>L16+M16</f>
        <v>2219.38</v>
      </c>
      <c r="O16" s="10"/>
      <c r="P16" s="10">
        <v>465.89</v>
      </c>
      <c r="Q16" s="10">
        <f>O16+P16</f>
        <v>465.89</v>
      </c>
      <c r="R16" s="10"/>
      <c r="S16" s="10">
        <v>8743.76</v>
      </c>
      <c r="T16" s="10">
        <f>R16+S16</f>
        <v>8743.76</v>
      </c>
      <c r="U16" s="10"/>
      <c r="V16" s="10">
        <v>10003.27</v>
      </c>
      <c r="W16" s="10">
        <f>U16+V16</f>
        <v>10003.27</v>
      </c>
      <c r="X16" s="10">
        <v>21000</v>
      </c>
      <c r="Y16" s="10">
        <v>11524.900000000001</v>
      </c>
      <c r="Z16" s="10">
        <f>X16+Y16</f>
        <v>32524.9</v>
      </c>
      <c r="AA16" s="10"/>
      <c r="AB16" s="10">
        <v>951.56</v>
      </c>
      <c r="AC16" s="10">
        <f>AA16+AB16</f>
        <v>951.56</v>
      </c>
      <c r="AD16" s="10"/>
      <c r="AE16" s="10">
        <v>2020.8</v>
      </c>
      <c r="AF16" s="10">
        <f>AD16+AE16</f>
        <v>2020.8</v>
      </c>
      <c r="AG16" s="10"/>
      <c r="AH16" s="10"/>
      <c r="AI16" s="10">
        <f>AG16+AH16</f>
        <v>0</v>
      </c>
      <c r="AJ16" s="10"/>
      <c r="AK16" s="10"/>
      <c r="AL16" s="10">
        <f>AJ16+AK16</f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9">
        <v>2250</v>
      </c>
      <c r="B17" s="11" t="s">
        <v>13</v>
      </c>
      <c r="C17" s="10"/>
      <c r="D17" s="10"/>
      <c r="E17" s="10">
        <f>C17+D17</f>
        <v>0</v>
      </c>
      <c r="F17" s="10"/>
      <c r="G17" s="10"/>
      <c r="H17" s="10">
        <f>F17+G17</f>
        <v>0</v>
      </c>
      <c r="I17" s="10"/>
      <c r="J17" s="10"/>
      <c r="K17" s="10">
        <f>I17+J17</f>
        <v>0</v>
      </c>
      <c r="L17" s="10"/>
      <c r="M17" s="10">
        <v>789.99</v>
      </c>
      <c r="N17" s="10">
        <f>L17+M17</f>
        <v>789.99</v>
      </c>
      <c r="O17" s="10"/>
      <c r="P17" s="10"/>
      <c r="Q17" s="10">
        <f>O17+P17</f>
        <v>0</v>
      </c>
      <c r="R17" s="10"/>
      <c r="S17" s="10"/>
      <c r="T17" s="10">
        <f>R17+S17</f>
        <v>0</v>
      </c>
      <c r="U17" s="10"/>
      <c r="V17" s="10"/>
      <c r="W17" s="10">
        <f>U17+V17</f>
        <v>0</v>
      </c>
      <c r="X17" s="10"/>
      <c r="Y17" s="10">
        <v>279.55</v>
      </c>
      <c r="Z17" s="10">
        <f>X17+Y17</f>
        <v>279.55</v>
      </c>
      <c r="AA17" s="10"/>
      <c r="AB17" s="10">
        <v>0</v>
      </c>
      <c r="AC17" s="10">
        <f>AA17+AB17</f>
        <v>0</v>
      </c>
      <c r="AD17" s="10"/>
      <c r="AE17" s="10"/>
      <c r="AF17" s="10">
        <f>AD17+AE17</f>
        <v>0</v>
      </c>
      <c r="AG17" s="10"/>
      <c r="AH17" s="10"/>
      <c r="AI17" s="10">
        <f>AG17+AH17</f>
        <v>0</v>
      </c>
      <c r="AJ17" s="10"/>
      <c r="AK17" s="10"/>
      <c r="AL17" s="10">
        <f>AJ17+AK17</f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9">
        <v>2260</v>
      </c>
      <c r="B18" s="11" t="s">
        <v>12</v>
      </c>
      <c r="C18" s="10"/>
      <c r="D18" s="10"/>
      <c r="E18" s="10">
        <f>C18+D18</f>
        <v>0</v>
      </c>
      <c r="F18" s="10"/>
      <c r="G18" s="10"/>
      <c r="H18" s="10">
        <f>F18+G18</f>
        <v>0</v>
      </c>
      <c r="I18" s="10"/>
      <c r="J18" s="10"/>
      <c r="K18" s="10">
        <f>I18+J18</f>
        <v>0</v>
      </c>
      <c r="L18" s="10"/>
      <c r="M18" s="10"/>
      <c r="N18" s="10">
        <f>L18+M18</f>
        <v>0</v>
      </c>
      <c r="O18" s="10"/>
      <c r="P18" s="10"/>
      <c r="Q18" s="10">
        <f>O18+P18</f>
        <v>0</v>
      </c>
      <c r="R18" s="10"/>
      <c r="S18" s="10"/>
      <c r="T18" s="10">
        <f>R18+S18</f>
        <v>0</v>
      </c>
      <c r="U18" s="10"/>
      <c r="V18" s="10"/>
      <c r="W18" s="10">
        <f>U18+V18</f>
        <v>0</v>
      </c>
      <c r="X18" s="10"/>
      <c r="Y18" s="10"/>
      <c r="Z18" s="10">
        <f>X18+Y18</f>
        <v>0</v>
      </c>
      <c r="AA18" s="10"/>
      <c r="AB18" s="10"/>
      <c r="AC18" s="10">
        <f>AA18+AB18</f>
        <v>0</v>
      </c>
      <c r="AD18" s="10"/>
      <c r="AE18" s="10"/>
      <c r="AF18" s="10">
        <f>AD18+AE18</f>
        <v>0</v>
      </c>
      <c r="AG18" s="10"/>
      <c r="AH18" s="10"/>
      <c r="AI18" s="10">
        <f>AG18+AH18</f>
        <v>0</v>
      </c>
      <c r="AJ18" s="10"/>
      <c r="AK18" s="10"/>
      <c r="AL18" s="10">
        <f>AJ18+AK18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9">
        <v>2271</v>
      </c>
      <c r="B19" s="11" t="s">
        <v>11</v>
      </c>
      <c r="C19" s="10"/>
      <c r="D19" s="10">
        <v>199516.85</v>
      </c>
      <c r="E19" s="10">
        <f>C19+D19</f>
        <v>199516.85</v>
      </c>
      <c r="F19" s="10"/>
      <c r="G19" s="10">
        <v>75512.430000000008</v>
      </c>
      <c r="H19" s="10">
        <f>F19+G19</f>
        <v>75512.430000000008</v>
      </c>
      <c r="I19" s="10"/>
      <c r="J19" s="10">
        <v>287857.51</v>
      </c>
      <c r="K19" s="10">
        <f>I19+J19</f>
        <v>287857.51</v>
      </c>
      <c r="L19" s="10"/>
      <c r="M19" s="10">
        <v>202314.22</v>
      </c>
      <c r="N19" s="10">
        <f>L19+M19</f>
        <v>202314.22</v>
      </c>
      <c r="O19" s="10"/>
      <c r="P19" s="10">
        <v>-231.47</v>
      </c>
      <c r="Q19" s="10">
        <f>O19+P19</f>
        <v>-231.47</v>
      </c>
      <c r="R19" s="10"/>
      <c r="S19" s="10">
        <v>0</v>
      </c>
      <c r="T19" s="10">
        <f>R19+S19</f>
        <v>0</v>
      </c>
      <c r="U19" s="10"/>
      <c r="V19" s="10"/>
      <c r="W19" s="10">
        <f>U19+V19</f>
        <v>0</v>
      </c>
      <c r="X19" s="10"/>
      <c r="Y19" s="10">
        <v>0</v>
      </c>
      <c r="Z19" s="10">
        <f>X19+Y19</f>
        <v>0</v>
      </c>
      <c r="AA19" s="10"/>
      <c r="AB19" s="10">
        <v>0</v>
      </c>
      <c r="AC19" s="10">
        <f>AA19+AB19</f>
        <v>0</v>
      </c>
      <c r="AD19" s="10"/>
      <c r="AE19" s="10"/>
      <c r="AF19" s="10">
        <f>AD19+AE19</f>
        <v>0</v>
      </c>
      <c r="AG19" s="10"/>
      <c r="AH19" s="10"/>
      <c r="AI19" s="10">
        <f>AG19+AH19</f>
        <v>0</v>
      </c>
      <c r="AJ19" s="10"/>
      <c r="AK19" s="10"/>
      <c r="AL19" s="10">
        <f>AJ19+AK19</f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9">
        <v>2272</v>
      </c>
      <c r="B20" s="11" t="s">
        <v>10</v>
      </c>
      <c r="C20" s="10"/>
      <c r="D20" s="10">
        <v>4205.67</v>
      </c>
      <c r="E20" s="10">
        <f>C20+D20</f>
        <v>4205.67</v>
      </c>
      <c r="F20" s="10"/>
      <c r="G20" s="10">
        <v>1926.0800000000002</v>
      </c>
      <c r="H20" s="10">
        <f>F20+G20</f>
        <v>1926.0800000000002</v>
      </c>
      <c r="I20" s="10"/>
      <c r="J20" s="10">
        <v>4246.29</v>
      </c>
      <c r="K20" s="10">
        <f>I20+J20</f>
        <v>4246.29</v>
      </c>
      <c r="L20" s="10"/>
      <c r="M20" s="10">
        <v>3249.16</v>
      </c>
      <c r="N20" s="10">
        <f>L20+M20</f>
        <v>3249.16</v>
      </c>
      <c r="O20" s="10"/>
      <c r="P20" s="10">
        <v>2226.5700000000002</v>
      </c>
      <c r="Q20" s="10">
        <f>O20+P20</f>
        <v>2226.5700000000002</v>
      </c>
      <c r="R20" s="10"/>
      <c r="S20" s="10">
        <v>1473.89</v>
      </c>
      <c r="T20" s="10">
        <f>R20+S20</f>
        <v>1473.89</v>
      </c>
      <c r="U20" s="10"/>
      <c r="V20" s="10">
        <v>1158.3500000000001</v>
      </c>
      <c r="W20" s="10">
        <f>U20+V20</f>
        <v>1158.3500000000001</v>
      </c>
      <c r="X20" s="10"/>
      <c r="Y20" s="10">
        <v>300.26</v>
      </c>
      <c r="Z20" s="10">
        <f>X20+Y20</f>
        <v>300.26</v>
      </c>
      <c r="AA20" s="10"/>
      <c r="AB20" s="10">
        <v>1604.56</v>
      </c>
      <c r="AC20" s="10">
        <f>AA20+AB20</f>
        <v>1604.56</v>
      </c>
      <c r="AD20" s="10"/>
      <c r="AE20" s="10">
        <v>-10.9</v>
      </c>
      <c r="AF20" s="10">
        <f>AD20+AE20</f>
        <v>-10.9</v>
      </c>
      <c r="AG20" s="10"/>
      <c r="AH20" s="10"/>
      <c r="AI20" s="10">
        <f>AG20+AH20</f>
        <v>0</v>
      </c>
      <c r="AJ20" s="10"/>
      <c r="AK20" s="10"/>
      <c r="AL20" s="10">
        <f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9">
        <v>2273</v>
      </c>
      <c r="B21" s="11" t="s">
        <v>9</v>
      </c>
      <c r="C21" s="10"/>
      <c r="D21" s="10">
        <v>13057.95</v>
      </c>
      <c r="E21" s="10">
        <f>C21+D21</f>
        <v>13057.95</v>
      </c>
      <c r="F21" s="10"/>
      <c r="G21" s="10">
        <v>21284.140000000003</v>
      </c>
      <c r="H21" s="10">
        <f>F21+G21</f>
        <v>21284.140000000003</v>
      </c>
      <c r="I21" s="10"/>
      <c r="J21" s="10">
        <v>15238.75</v>
      </c>
      <c r="K21" s="10">
        <f>I21+J21</f>
        <v>15238.75</v>
      </c>
      <c r="L21" s="10"/>
      <c r="M21" s="10">
        <v>13857.970000000001</v>
      </c>
      <c r="N21" s="10">
        <f>L21+M21</f>
        <v>13857.970000000001</v>
      </c>
      <c r="O21" s="10"/>
      <c r="P21" s="10">
        <v>11325.019999999999</v>
      </c>
      <c r="Q21" s="10">
        <f>O21+P21</f>
        <v>11325.019999999999</v>
      </c>
      <c r="R21" s="10"/>
      <c r="S21" s="10">
        <v>10580</v>
      </c>
      <c r="T21" s="10">
        <f>R21+S21</f>
        <v>10580</v>
      </c>
      <c r="U21" s="10"/>
      <c r="V21" s="10">
        <v>2924.0499999999997</v>
      </c>
      <c r="W21" s="10">
        <f>U21+V21</f>
        <v>2924.0499999999997</v>
      </c>
      <c r="X21" s="10"/>
      <c r="Y21" s="10">
        <v>664.98</v>
      </c>
      <c r="Z21" s="10">
        <f>X21+Y21</f>
        <v>664.98</v>
      </c>
      <c r="AA21" s="10"/>
      <c r="AB21" s="10">
        <v>5697.4699999999993</v>
      </c>
      <c r="AC21" s="10">
        <f>AA21+AB21</f>
        <v>5697.4699999999993</v>
      </c>
      <c r="AD21" s="10"/>
      <c r="AE21" s="10">
        <v>13992.21</v>
      </c>
      <c r="AF21" s="10">
        <f>AD21+AE21</f>
        <v>13992.21</v>
      </c>
      <c r="AG21" s="10"/>
      <c r="AH21" s="10"/>
      <c r="AI21" s="10">
        <f>AG21+AH21</f>
        <v>0</v>
      </c>
      <c r="AJ21" s="10"/>
      <c r="AK21" s="10"/>
      <c r="AL21" s="10">
        <f>AJ21+AK21</f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9">
        <v>2274</v>
      </c>
      <c r="B22" s="11" t="s">
        <v>8</v>
      </c>
      <c r="C22" s="10"/>
      <c r="D22" s="10"/>
      <c r="E22" s="10">
        <f>C22+D22</f>
        <v>0</v>
      </c>
      <c r="F22" s="10"/>
      <c r="G22" s="10"/>
      <c r="H22" s="10">
        <f>F22+G22</f>
        <v>0</v>
      </c>
      <c r="I22" s="10"/>
      <c r="J22" s="10"/>
      <c r="K22" s="10">
        <f>I22+J22</f>
        <v>0</v>
      </c>
      <c r="L22" s="10"/>
      <c r="M22" s="10"/>
      <c r="N22" s="10">
        <f>L22+M22</f>
        <v>0</v>
      </c>
      <c r="O22" s="10"/>
      <c r="P22" s="10"/>
      <c r="Q22" s="10">
        <f>O22+P22</f>
        <v>0</v>
      </c>
      <c r="R22" s="10"/>
      <c r="S22" s="10"/>
      <c r="T22" s="10">
        <f>R22+S22</f>
        <v>0</v>
      </c>
      <c r="U22" s="10"/>
      <c r="V22" s="10"/>
      <c r="W22" s="10">
        <f>U22+V22</f>
        <v>0</v>
      </c>
      <c r="X22" s="10"/>
      <c r="Y22" s="10"/>
      <c r="Z22" s="10">
        <f>X22+Y22</f>
        <v>0</v>
      </c>
      <c r="AA22" s="10"/>
      <c r="AB22" s="10"/>
      <c r="AC22" s="10">
        <f>AA22+AB22</f>
        <v>0</v>
      </c>
      <c r="AD22" s="10"/>
      <c r="AE22" s="10"/>
      <c r="AF22" s="10">
        <f>AD22+AE22</f>
        <v>0</v>
      </c>
      <c r="AG22" s="10"/>
      <c r="AH22" s="10"/>
      <c r="AI22" s="10">
        <f>AG22+AH22</f>
        <v>0</v>
      </c>
      <c r="AJ22" s="10"/>
      <c r="AK22" s="10"/>
      <c r="AL22" s="10">
        <f>AJ22+AK22</f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9">
        <v>2275</v>
      </c>
      <c r="B23" s="11" t="s">
        <v>7</v>
      </c>
      <c r="C23" s="10"/>
      <c r="D23" s="10"/>
      <c r="E23" s="10">
        <f>C23+D23</f>
        <v>0</v>
      </c>
      <c r="F23" s="10"/>
      <c r="G23" s="10"/>
      <c r="H23" s="10">
        <f>F23+G23</f>
        <v>0</v>
      </c>
      <c r="I23" s="10"/>
      <c r="J23" s="10"/>
      <c r="K23" s="10">
        <f>I23+J23</f>
        <v>0</v>
      </c>
      <c r="L23" s="10"/>
      <c r="M23" s="10"/>
      <c r="N23" s="10">
        <f>L23+M23</f>
        <v>0</v>
      </c>
      <c r="O23" s="10"/>
      <c r="P23" s="10"/>
      <c r="Q23" s="10">
        <f>O23+P23</f>
        <v>0</v>
      </c>
      <c r="R23" s="10"/>
      <c r="S23" s="10"/>
      <c r="T23" s="10">
        <f>R23+S23</f>
        <v>0</v>
      </c>
      <c r="U23" s="10"/>
      <c r="V23" s="10"/>
      <c r="W23" s="10">
        <f>U23+V23</f>
        <v>0</v>
      </c>
      <c r="X23" s="10"/>
      <c r="Y23" s="10"/>
      <c r="Z23" s="10">
        <f>X23+Y23</f>
        <v>0</v>
      </c>
      <c r="AA23" s="10"/>
      <c r="AB23" s="10"/>
      <c r="AC23" s="10">
        <f>AA23+AB23</f>
        <v>0</v>
      </c>
      <c r="AD23" s="10"/>
      <c r="AE23" s="10"/>
      <c r="AF23" s="10">
        <f>AD23+AE23</f>
        <v>0</v>
      </c>
      <c r="AG23" s="10"/>
      <c r="AH23" s="10"/>
      <c r="AI23" s="10">
        <f>AG23+AH23</f>
        <v>0</v>
      </c>
      <c r="AJ23" s="10"/>
      <c r="AK23" s="10"/>
      <c r="AL23" s="10">
        <f>AJ23+AK23</f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9">
        <v>2282</v>
      </c>
      <c r="B24" s="11" t="s">
        <v>6</v>
      </c>
      <c r="C24" s="10"/>
      <c r="D24" s="10"/>
      <c r="E24" s="10">
        <f>C24+D24</f>
        <v>0</v>
      </c>
      <c r="F24" s="10"/>
      <c r="G24" s="10"/>
      <c r="H24" s="10">
        <f>F24+G24</f>
        <v>0</v>
      </c>
      <c r="I24" s="10"/>
      <c r="J24" s="10"/>
      <c r="K24" s="10">
        <f>I24+J24</f>
        <v>0</v>
      </c>
      <c r="L24" s="10"/>
      <c r="M24" s="10"/>
      <c r="N24" s="10">
        <f>L24+M24</f>
        <v>0</v>
      </c>
      <c r="O24" s="10"/>
      <c r="P24" s="10"/>
      <c r="Q24" s="10">
        <f>O24+P24</f>
        <v>0</v>
      </c>
      <c r="R24" s="10"/>
      <c r="S24" s="10"/>
      <c r="T24" s="10">
        <f>R24+S24</f>
        <v>0</v>
      </c>
      <c r="U24" s="10"/>
      <c r="V24" s="10"/>
      <c r="W24" s="10">
        <f>U24+V24</f>
        <v>0</v>
      </c>
      <c r="X24" s="10"/>
      <c r="Y24" s="10"/>
      <c r="Z24" s="10">
        <f>X24+Y24</f>
        <v>0</v>
      </c>
      <c r="AA24" s="10"/>
      <c r="AB24" s="10">
        <v>0</v>
      </c>
      <c r="AC24" s="10">
        <f>AA24+AB24</f>
        <v>0</v>
      </c>
      <c r="AD24" s="10"/>
      <c r="AE24" s="10"/>
      <c r="AF24" s="10">
        <f>AD24+AE24</f>
        <v>0</v>
      </c>
      <c r="AG24" s="10"/>
      <c r="AH24" s="10"/>
      <c r="AI24" s="10">
        <f>AG24+AH24</f>
        <v>0</v>
      </c>
      <c r="AJ24" s="10"/>
      <c r="AK24" s="10"/>
      <c r="AL24" s="10">
        <f>AJ24+AK24</f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9">
        <v>2700</v>
      </c>
      <c r="B25" s="11" t="s">
        <v>5</v>
      </c>
      <c r="C25" s="10"/>
      <c r="D25" s="10"/>
      <c r="E25" s="10">
        <f>C25+D25</f>
        <v>0</v>
      </c>
      <c r="F25" s="10"/>
      <c r="G25" s="10"/>
      <c r="H25" s="10">
        <f>F25+G25</f>
        <v>0</v>
      </c>
      <c r="I25" s="10"/>
      <c r="J25" s="10"/>
      <c r="K25" s="10">
        <f>I25+J25</f>
        <v>0</v>
      </c>
      <c r="L25" s="10"/>
      <c r="M25" s="10"/>
      <c r="N25" s="10">
        <f>L25+M25</f>
        <v>0</v>
      </c>
      <c r="O25" s="10"/>
      <c r="P25" s="10"/>
      <c r="Q25" s="10">
        <f>O25+P25</f>
        <v>0</v>
      </c>
      <c r="R25" s="10"/>
      <c r="S25" s="10"/>
      <c r="T25" s="10">
        <f>R25+S25</f>
        <v>0</v>
      </c>
      <c r="U25" s="10"/>
      <c r="V25" s="10"/>
      <c r="W25" s="10">
        <f>U25+V25</f>
        <v>0</v>
      </c>
      <c r="X25" s="10"/>
      <c r="Y25" s="10"/>
      <c r="Z25" s="10">
        <f>X25+Y25</f>
        <v>0</v>
      </c>
      <c r="AA25" s="10"/>
      <c r="AB25" s="10"/>
      <c r="AC25" s="10">
        <f>AA25+AB25</f>
        <v>0</v>
      </c>
      <c r="AD25" s="10"/>
      <c r="AE25" s="10"/>
      <c r="AF25" s="10">
        <f>AD25+AE25</f>
        <v>0</v>
      </c>
      <c r="AG25" s="10"/>
      <c r="AH25" s="10"/>
      <c r="AI25" s="10">
        <f>AG25+AH25</f>
        <v>0</v>
      </c>
      <c r="AJ25" s="10"/>
      <c r="AK25" s="10"/>
      <c r="AL25" s="10">
        <f>AJ25+AK25</f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9">
        <v>3110</v>
      </c>
      <c r="B26" s="11" t="s">
        <v>4</v>
      </c>
      <c r="C26" s="10"/>
      <c r="D26" s="10"/>
      <c r="E26" s="10">
        <f>C26+D26</f>
        <v>0</v>
      </c>
      <c r="F26" s="10"/>
      <c r="G26" s="10"/>
      <c r="H26" s="10">
        <f>F26+G26</f>
        <v>0</v>
      </c>
      <c r="I26" s="10"/>
      <c r="J26" s="10"/>
      <c r="K26" s="10">
        <f>I26+J26</f>
        <v>0</v>
      </c>
      <c r="L26" s="10"/>
      <c r="M26" s="10"/>
      <c r="N26" s="10">
        <f>L26+M26</f>
        <v>0</v>
      </c>
      <c r="O26" s="10"/>
      <c r="P26" s="10"/>
      <c r="Q26" s="10">
        <f>O26+P26</f>
        <v>0</v>
      </c>
      <c r="R26" s="10"/>
      <c r="S26" s="10"/>
      <c r="T26" s="10">
        <f>R26+S26</f>
        <v>0</v>
      </c>
      <c r="U26" s="10"/>
      <c r="V26" s="10"/>
      <c r="W26" s="10">
        <f>U26+V26</f>
        <v>0</v>
      </c>
      <c r="X26" s="10"/>
      <c r="Y26" s="10"/>
      <c r="Z26" s="10">
        <f>X26+Y26</f>
        <v>0</v>
      </c>
      <c r="AA26" s="10"/>
      <c r="AB26" s="10"/>
      <c r="AC26" s="10">
        <f>AA26+AB26</f>
        <v>0</v>
      </c>
      <c r="AD26" s="10"/>
      <c r="AE26" s="10"/>
      <c r="AF26" s="10">
        <f>AD26+AE26</f>
        <v>0</v>
      </c>
      <c r="AG26" s="10"/>
      <c r="AH26" s="10"/>
      <c r="AI26" s="10">
        <f>AG26+AH26</f>
        <v>0</v>
      </c>
      <c r="AJ26" s="10"/>
      <c r="AK26" s="10"/>
      <c r="AL26" s="10">
        <f>AJ26+AK26</f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9">
        <v>3132</v>
      </c>
      <c r="B27" s="11" t="s">
        <v>3</v>
      </c>
      <c r="C27" s="10"/>
      <c r="D27" s="10"/>
      <c r="E27" s="10">
        <f>C27+D27</f>
        <v>0</v>
      </c>
      <c r="F27" s="10"/>
      <c r="G27" s="10"/>
      <c r="H27" s="10">
        <f>F27+G27</f>
        <v>0</v>
      </c>
      <c r="I27" s="10"/>
      <c r="J27" s="10"/>
      <c r="K27" s="10">
        <f>I27+J27</f>
        <v>0</v>
      </c>
      <c r="L27" s="10"/>
      <c r="M27" s="10"/>
      <c r="N27" s="10">
        <f>L27+M27</f>
        <v>0</v>
      </c>
      <c r="O27" s="10"/>
      <c r="P27" s="10"/>
      <c r="Q27" s="10">
        <f>O27+P27</f>
        <v>0</v>
      </c>
      <c r="R27" s="10"/>
      <c r="S27" s="10"/>
      <c r="T27" s="10">
        <f>R27+S27</f>
        <v>0</v>
      </c>
      <c r="U27" s="10"/>
      <c r="V27" s="10"/>
      <c r="W27" s="10">
        <f>U27+V27</f>
        <v>0</v>
      </c>
      <c r="X27" s="10"/>
      <c r="Y27" s="10"/>
      <c r="Z27" s="10">
        <f>X27+Y27</f>
        <v>0</v>
      </c>
      <c r="AA27" s="10"/>
      <c r="AB27" s="10"/>
      <c r="AC27" s="10">
        <f>AA27+AB27</f>
        <v>0</v>
      </c>
      <c r="AD27" s="10"/>
      <c r="AE27" s="10"/>
      <c r="AF27" s="10">
        <f>AD27+AE27</f>
        <v>0</v>
      </c>
      <c r="AG27" s="10"/>
      <c r="AH27" s="10"/>
      <c r="AI27" s="10">
        <f>AG27+AH27</f>
        <v>0</v>
      </c>
      <c r="AJ27" s="10"/>
      <c r="AK27" s="10"/>
      <c r="AL27" s="10">
        <f>AJ27+AK27</f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4.25">
      <c r="A28" s="9"/>
      <c r="B28" s="9" t="s">
        <v>2</v>
      </c>
      <c r="C28" s="8">
        <f>SUM(C11:C27)</f>
        <v>400427.53</v>
      </c>
      <c r="D28" s="8">
        <f>SUM(D11:D27)</f>
        <v>362073.27</v>
      </c>
      <c r="E28" s="8">
        <f>SUM(E11:E27)</f>
        <v>762500.8</v>
      </c>
      <c r="F28" s="8">
        <f>SUM(F11:F27)</f>
        <v>393942.58999999997</v>
      </c>
      <c r="G28" s="8">
        <f>SUM(G11:G27)</f>
        <v>259419.88999999998</v>
      </c>
      <c r="H28" s="8">
        <f>SUM(H11:H27)</f>
        <v>653362.48</v>
      </c>
      <c r="I28" s="8">
        <f>SUM(I11:I27)</f>
        <v>396222.91000000003</v>
      </c>
      <c r="J28" s="8">
        <f>SUM(J11:J27)</f>
        <v>441370.41</v>
      </c>
      <c r="K28" s="8">
        <f>SUM(K11:K27)</f>
        <v>837593.32000000007</v>
      </c>
      <c r="L28" s="8">
        <f>SUM(L11:L27)</f>
        <v>407176.81</v>
      </c>
      <c r="M28" s="8">
        <f>SUM(M11:M27)</f>
        <v>381818.85</v>
      </c>
      <c r="N28" s="8">
        <f>SUM(N11:N27)</f>
        <v>788995.65999999992</v>
      </c>
      <c r="O28" s="8">
        <f>SUM(O11:O27)</f>
        <v>610575.15</v>
      </c>
      <c r="P28" s="8">
        <f>SUM(P11:P27)</f>
        <v>175263.84</v>
      </c>
      <c r="Q28" s="8">
        <f>SUM(Q11:Q27)</f>
        <v>785838.99</v>
      </c>
      <c r="R28" s="8">
        <f>SUM(R11:R27)</f>
        <v>895202.41</v>
      </c>
      <c r="S28" s="8">
        <f>SUM(S11:S27)</f>
        <v>123457.05999999998</v>
      </c>
      <c r="T28" s="8">
        <f>SUM(T11:T27)</f>
        <v>1018659.4700000001</v>
      </c>
      <c r="U28" s="8">
        <f>SUM(U11:U27)</f>
        <v>133849.53</v>
      </c>
      <c r="V28" s="8">
        <f>SUM(V11:V27)</f>
        <v>137364.41999999998</v>
      </c>
      <c r="W28" s="8">
        <f>SUM(W11:W27)</f>
        <v>271213.95</v>
      </c>
      <c r="X28" s="8">
        <f>SUM(X11:X27)</f>
        <v>189158.90999999997</v>
      </c>
      <c r="Y28" s="8">
        <f>SUM(Y11:Y27)</f>
        <v>104108.46</v>
      </c>
      <c r="Z28" s="8">
        <f>SUM(Z11:Z27)</f>
        <v>293267.37</v>
      </c>
      <c r="AA28" s="8">
        <f>SUM(AA11:AA27)</f>
        <v>440763.68</v>
      </c>
      <c r="AB28" s="8">
        <f>SUM(AB11:AB27)</f>
        <v>190977.18</v>
      </c>
      <c r="AC28" s="8">
        <f>SUM(AC11:AC27)</f>
        <v>631740.8600000001</v>
      </c>
      <c r="AD28" s="8">
        <f>SUM(AD11:AD27)</f>
        <v>409292.35</v>
      </c>
      <c r="AE28" s="8">
        <f>SUM(AE11:AE27)</f>
        <v>165414.31</v>
      </c>
      <c r="AF28" s="8">
        <f>SUM(AF11:AF27)</f>
        <v>574706.65999999992</v>
      </c>
      <c r="AG28" s="8">
        <f>SUM(AG11:AG27)</f>
        <v>0</v>
      </c>
      <c r="AH28" s="8">
        <f>SUM(AH11:AH27)</f>
        <v>0</v>
      </c>
      <c r="AI28" s="8">
        <f>SUM(AI11:AI27)</f>
        <v>0</v>
      </c>
      <c r="AJ28" s="8">
        <f>SUM(AJ11:AJ27)</f>
        <v>0</v>
      </c>
      <c r="AK28" s="8">
        <f>SUM(AK11:AK27)</f>
        <v>0</v>
      </c>
      <c r="AL28" s="8">
        <f>SUM(AL11:AL27)</f>
        <v>0</v>
      </c>
      <c r="AM28" s="7">
        <f>E28+H28+K28+N28+Q28+T28+W28+Z28+AC28+AF28+AI28+AL28</f>
        <v>6617879.5600000005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5" t="s">
        <v>1</v>
      </c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5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AG9:AI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2017-11-10T11:12:05Z</dcterms:created>
  <dcterms:modified xsi:type="dcterms:W3CDTF">2017-11-10T11:17:18Z</dcterms:modified>
</cp:coreProperties>
</file>